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220" windowHeight="8835" activeTab="4"/>
  </bookViews>
  <sheets>
    <sheet name="Tassuralli" sheetId="1" r:id="rId1"/>
    <sheet name="½maraton" sheetId="2" r:id="rId2"/>
    <sheet name="Sauvakävely" sheetId="3" r:id="rId3"/>
    <sheet name="Hölkkä 2 km" sheetId="4" r:id="rId4"/>
    <sheet name="TULOKSET 2013" sheetId="5" r:id="rId5"/>
    <sheet name="syöttösivu" sheetId="6" r:id="rId6"/>
    <sheet name="arvontapalkitut" sheetId="7" r:id="rId7"/>
  </sheets>
  <definedNames/>
  <calcPr fullCalcOnLoad="1"/>
</workbook>
</file>

<file path=xl/sharedStrings.xml><?xml version="1.0" encoding="utf-8"?>
<sst xmlns="http://schemas.openxmlformats.org/spreadsheetml/2006/main" count="673" uniqueCount="196">
  <si>
    <t>Aika</t>
  </si>
  <si>
    <t>Numero</t>
  </si>
  <si>
    <t>Sijoitus</t>
  </si>
  <si>
    <t>Seura</t>
  </si>
  <si>
    <t>Nimi</t>
  </si>
  <si>
    <t>Ero</t>
  </si>
  <si>
    <t>kärkiaikaan</t>
  </si>
  <si>
    <t>Naiset</t>
  </si>
  <si>
    <t>Miehet</t>
  </si>
  <si>
    <t>NRO</t>
  </si>
  <si>
    <t>sarja</t>
  </si>
  <si>
    <t>MIEHET yleinen (9,6 km)</t>
  </si>
  <si>
    <t>NAISET yleinen(9,6 km)</t>
  </si>
  <si>
    <t>HÖLKKÄSARJA (9,6 km)</t>
  </si>
  <si>
    <t>HÖLKKÄSARJA (puolimaraton)</t>
  </si>
  <si>
    <t>SAUVAKÄVELY (9,6 km)</t>
  </si>
  <si>
    <t>MIEHET yleinen (puolimaraton)</t>
  </si>
  <si>
    <t>NAISET yleinen (puolimaraton)</t>
  </si>
  <si>
    <t>MIEHET -50 (puolimaraton)</t>
  </si>
  <si>
    <t>MIEHET-50 (9,6 km)</t>
  </si>
  <si>
    <t>MIEHET-60 (9,6 km)</t>
  </si>
  <si>
    <t>NAISET-40 (9,6 km)</t>
  </si>
  <si>
    <t>MIEHET-40 (9,6 km)</t>
  </si>
  <si>
    <t>Häjyt</t>
  </si>
  <si>
    <t>Seinäjoki</t>
  </si>
  <si>
    <t>SU Kaanaa</t>
  </si>
  <si>
    <t>Laihia</t>
  </si>
  <si>
    <t>Esa Nuottivaara</t>
  </si>
  <si>
    <t>Tampere</t>
  </si>
  <si>
    <t>Ylistaron Kilpa-Veljet</t>
  </si>
  <si>
    <t>ABB Runners</t>
  </si>
  <si>
    <t>Saarijärven Pullistus</t>
  </si>
  <si>
    <t>Arto Alaspää</t>
  </si>
  <si>
    <t>IK-maraton</t>
  </si>
  <si>
    <t>Veikko Saapunki</t>
  </si>
  <si>
    <t>Lapua</t>
  </si>
  <si>
    <t>Nurmo</t>
  </si>
  <si>
    <t>Atria</t>
  </si>
  <si>
    <t>Erkki Kytönen</t>
  </si>
  <si>
    <t>Sami Luostari</t>
  </si>
  <si>
    <t>Petri Mononen</t>
  </si>
  <si>
    <t>Matti Viita-aho</t>
  </si>
  <si>
    <t>Katja Hautala</t>
  </si>
  <si>
    <t>Pekka Murtomäki</t>
  </si>
  <si>
    <t>Häjyt / Lehtimäki</t>
  </si>
  <si>
    <t>Seppo Laitinen</t>
  </si>
  <si>
    <t>Kauhajoen Karhu</t>
  </si>
  <si>
    <t>Seppo Lehtiniemi</t>
  </si>
  <si>
    <t>Ensihoito First Aid</t>
  </si>
  <si>
    <t>Arpapalkinnot hölkkäsarjalaisille</t>
  </si>
  <si>
    <t>Pertti Sillanpää</t>
  </si>
  <si>
    <t xml:space="preserve"> Posion Pyrintö</t>
  </si>
  <si>
    <t>Tapio Kujala</t>
  </si>
  <si>
    <t>Tiina Ollila</t>
  </si>
  <si>
    <t>Fysiokipinä juoksukoulu</t>
  </si>
  <si>
    <t>Marko Saari</t>
  </si>
  <si>
    <t>Marko Luoma</t>
  </si>
  <si>
    <t>Marja-Liisa Väänänen</t>
  </si>
  <si>
    <t>Henki-Fennia</t>
  </si>
  <si>
    <t>Majvor Pohjoispää</t>
  </si>
  <si>
    <t>Hannele Viitasaari</t>
  </si>
  <si>
    <t>Minna Mäenpää</t>
  </si>
  <si>
    <t>Hilpi Kantala</t>
  </si>
  <si>
    <t>Kari Haukkala</t>
  </si>
  <si>
    <t>Käyttöauto</t>
  </si>
  <si>
    <t>Marko Kahari</t>
  </si>
  <si>
    <t>IF Brahe</t>
  </si>
  <si>
    <t>Raimo Tasanko</t>
  </si>
  <si>
    <t>Karvia</t>
  </si>
  <si>
    <t>Hannele Takala</t>
  </si>
  <si>
    <t>Niko Metsäranta</t>
  </si>
  <si>
    <t>Kalle Lähdesmäki</t>
  </si>
  <si>
    <t>Arin talli / Häjyt</t>
  </si>
  <si>
    <t>Jaakko Kasari</t>
  </si>
  <si>
    <t>Sofia Kasari</t>
  </si>
  <si>
    <t>Juha Kasari</t>
  </si>
  <si>
    <t>TASSURALLI-2013 PUOLIMARATON HÖLKKÄSARJA</t>
  </si>
  <si>
    <t>TASSURALLI-2013 PUOLIMARATON YLEINEN</t>
  </si>
  <si>
    <t>TASSURALLI-2013 PUOLIMARATON NAISET YLEINEN</t>
  </si>
  <si>
    <t>TASSURALLI-2013 PUOLIMARATON MIEHET -50</t>
  </si>
  <si>
    <t>Pasi Palonen</t>
  </si>
  <si>
    <t>Ahonkylä</t>
  </si>
  <si>
    <t>Esa Kurki</t>
  </si>
  <si>
    <t>Rasti-Kurikka</t>
  </si>
  <si>
    <t>Juho Kurki</t>
  </si>
  <si>
    <t>Jorma Keskinen</t>
  </si>
  <si>
    <t>Kristiinan Urheilijat</t>
  </si>
  <si>
    <t>Markku Hunnakko</t>
  </si>
  <si>
    <t>Lars Sandström</t>
  </si>
  <si>
    <t>Kronoby</t>
  </si>
  <si>
    <t>Joel Sippola</t>
  </si>
  <si>
    <t>SSU</t>
  </si>
  <si>
    <t>Joona Kitinoja</t>
  </si>
  <si>
    <t>Heimo Kärkkäinen</t>
  </si>
  <si>
    <t>Päijät-Hämeen Veteraaniurheilijat</t>
  </si>
  <si>
    <t>Antti Iivari</t>
  </si>
  <si>
    <t>Niko Lepistö</t>
  </si>
  <si>
    <t>Laihian Luja</t>
  </si>
  <si>
    <t>Kirsi Mäki-Kojola</t>
  </si>
  <si>
    <t>Virkut</t>
  </si>
  <si>
    <t>Erkki Mäntyharju</t>
  </si>
  <si>
    <t>Juha Laitinen</t>
  </si>
  <si>
    <t>Mikko Alkula</t>
  </si>
  <si>
    <t>Tomi Jokela</t>
  </si>
  <si>
    <t>Alajärvi</t>
  </si>
  <si>
    <t>Ossi Martikkala</t>
  </si>
  <si>
    <t>Häjyt / Nurmo</t>
  </si>
  <si>
    <t>Teemu Jokela</t>
  </si>
  <si>
    <t>Marko Finnilä</t>
  </si>
  <si>
    <t>Hannu Autio</t>
  </si>
  <si>
    <t>Pauli Arbelius</t>
  </si>
  <si>
    <t>Turenki</t>
  </si>
  <si>
    <t>Liisa Arbelius</t>
  </si>
  <si>
    <t>Karri Suominen</t>
  </si>
  <si>
    <t>Mika Puskala</t>
  </si>
  <si>
    <t>Teemu Haukilehto</t>
  </si>
  <si>
    <t>SSU triathlon</t>
  </si>
  <si>
    <t>Jaakko Hautala</t>
  </si>
  <si>
    <t>Arto Sirén</t>
  </si>
  <si>
    <t>Merja Rajamäki</t>
  </si>
  <si>
    <t>Sellami Gharbi</t>
  </si>
  <si>
    <t>Kuopio</t>
  </si>
  <si>
    <t>HÖLKKÄ 2 km 2013</t>
  </si>
  <si>
    <t>Tuomo Harjunpää</t>
  </si>
  <si>
    <t>Jalasjärvi</t>
  </si>
  <si>
    <t>Pekka Harjunpää</t>
  </si>
  <si>
    <t>Häjyt / VarMK Nokia</t>
  </si>
  <si>
    <t>Jouko Hiipakka</t>
  </si>
  <si>
    <t xml:space="preserve">Konsta Keskitalo </t>
  </si>
  <si>
    <t>Niemistö</t>
  </si>
  <si>
    <t>Sara Pentinmäki</t>
  </si>
  <si>
    <t>Jalasjärven Jalas</t>
  </si>
  <si>
    <t>Antti Latukka</t>
  </si>
  <si>
    <t>Urpo Nykyri</t>
  </si>
  <si>
    <t>Lonkan Koukistajat</t>
  </si>
  <si>
    <t>Juha Fränti</t>
  </si>
  <si>
    <t>Lilian Björndahl</t>
  </si>
  <si>
    <t>IK Falken</t>
  </si>
  <si>
    <t>Susanna Savela</t>
  </si>
  <si>
    <t>Anne Polso</t>
  </si>
  <si>
    <t xml:space="preserve">Jyrki Ruohonen </t>
  </si>
  <si>
    <t>Aimo Järvelä</t>
  </si>
  <si>
    <t>EU Evijärvi</t>
  </si>
  <si>
    <t>Ville Varjonen</t>
  </si>
  <si>
    <t>Vaasa</t>
  </si>
  <si>
    <t>Maarit Mansikkamäki</t>
  </si>
  <si>
    <t>Lappajärvi La-Ve</t>
  </si>
  <si>
    <t>Antti Korkeakangas</t>
  </si>
  <si>
    <t>RMH</t>
  </si>
  <si>
    <t>Jaakko Istolahti</t>
  </si>
  <si>
    <t>Markku Kellosaari</t>
  </si>
  <si>
    <t>Pekka Lehtiniemi</t>
  </si>
  <si>
    <t>Minna Lahdensuo</t>
  </si>
  <si>
    <t>Häjyt / Lapua</t>
  </si>
  <si>
    <t>Mauno Lemettinen</t>
  </si>
  <si>
    <t>Elina Nieminen</t>
  </si>
  <si>
    <t>Kari Salminen</t>
  </si>
  <si>
    <t>Atria / Kauhajoki</t>
  </si>
  <si>
    <t>Maarika Taipalus</t>
  </si>
  <si>
    <t>Matti Vainionpää</t>
  </si>
  <si>
    <t>Eero Kainu</t>
  </si>
  <si>
    <t>Vetelin Yritys</t>
  </si>
  <si>
    <t>Juha Louko</t>
  </si>
  <si>
    <t>Alavus</t>
  </si>
  <si>
    <t>Milla Jokela</t>
  </si>
  <si>
    <t>Pirjo Myllymäki</t>
  </si>
  <si>
    <t>Taina Seppälä-Kolkka</t>
  </si>
  <si>
    <t>Usko Lind</t>
  </si>
  <si>
    <t>Nurmijärvi</t>
  </si>
  <si>
    <t>Jorma Hirvensalo</t>
  </si>
  <si>
    <t>Leena Lahti</t>
  </si>
  <si>
    <t>Juho Hirvensalo</t>
  </si>
  <si>
    <t>Rainer Koski</t>
  </si>
  <si>
    <t>Katupojat</t>
  </si>
  <si>
    <t xml:space="preserve">Päivi Hakala </t>
  </si>
  <si>
    <t>Häjyt / Vähäkyrö</t>
  </si>
  <si>
    <t>SAUVAKÄVELY 2013</t>
  </si>
  <si>
    <t>TASSURALLI-2013 HÖLKKÄSARJA (9,6 km)</t>
  </si>
  <si>
    <t>TASSURALLI-2013 MIEHET-60 (9,6 km)</t>
  </si>
  <si>
    <t>TASSURALLI-2013 MIEHET-50 (9,6 km)</t>
  </si>
  <si>
    <t>TASSURALLI-2013 MIEHET-40 (9,6 km)</t>
  </si>
  <si>
    <t>TASSURALLI-2013 NAISET (9,6 km)</t>
  </si>
  <si>
    <t>TASSURALLI-2013 MIEHET (9,6 km)</t>
  </si>
  <si>
    <t>TASSURALLI-2013 NAISET -40 (9,6 km)</t>
  </si>
  <si>
    <t>Jarkko Viinamäki</t>
  </si>
  <si>
    <t>Jyrki Itäsalmi</t>
  </si>
  <si>
    <t>Janne Kyttä</t>
  </si>
  <si>
    <t>Sanni-Maija Välimäki</t>
  </si>
  <si>
    <t>Teemu Virtanen</t>
  </si>
  <si>
    <t>Katri Arovuo</t>
  </si>
  <si>
    <t>Soili Koivula</t>
  </si>
  <si>
    <t>Sirpa Alarinta</t>
  </si>
  <si>
    <t>VetU</t>
  </si>
  <si>
    <t>ei aikaa</t>
  </si>
  <si>
    <t>TASSURALLI 17.3.2013</t>
  </si>
  <si>
    <t>Niko Metsänranta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</si>
</sst>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h:mm:ss;@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21" borderId="2" applyNumberFormat="0" applyAlignment="0" applyProtection="0"/>
    <xf numFmtId="0" fontId="21" fillId="0" borderId="3" applyNumberFormat="0" applyFill="0" applyAlignment="0" applyProtection="0"/>
    <xf numFmtId="0" fontId="1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7" borderId="2" applyNumberFormat="0" applyAlignment="0" applyProtection="0"/>
    <xf numFmtId="0" fontId="22" fillId="23" borderId="8" applyNumberFormat="0" applyAlignment="0" applyProtection="0"/>
    <xf numFmtId="0" fontId="19" fillId="21" borderId="9" applyNumberFormat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readingOrder="1"/>
    </xf>
    <xf numFmtId="0" fontId="0" fillId="0" borderId="0" xfId="0" applyFont="1" applyFill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F169"/>
  <sheetViews>
    <sheetView zoomScalePageLayoutView="0" workbookViewId="0" topLeftCell="A64">
      <selection activeCell="C70" sqref="C70:E98"/>
    </sheetView>
  </sheetViews>
  <sheetFormatPr defaultColWidth="9.140625" defaultRowHeight="12.75"/>
  <cols>
    <col min="1" max="1" width="6.8515625" style="0" customWidth="1"/>
    <col min="2" max="2" width="9.00390625" style="0" customWidth="1"/>
    <col min="3" max="3" width="30.421875" style="0" customWidth="1"/>
    <col min="4" max="4" width="23.7109375" style="0" bestFit="1" customWidth="1"/>
    <col min="6" max="6" width="11.57421875" style="0" customWidth="1"/>
  </cols>
  <sheetData>
    <row r="1" spans="1:6" ht="12.75">
      <c r="A1" s="6"/>
      <c r="B1" s="6"/>
      <c r="C1" s="6"/>
      <c r="D1" s="6"/>
      <c r="E1" s="8"/>
      <c r="F1" s="7"/>
    </row>
    <row r="2" ht="20.25">
      <c r="A2" s="3" t="s">
        <v>182</v>
      </c>
    </row>
    <row r="4" spans="1:6" ht="12.75">
      <c r="A4" s="4" t="s">
        <v>2</v>
      </c>
      <c r="B4" s="4" t="s">
        <v>1</v>
      </c>
      <c r="C4" s="4" t="s">
        <v>4</v>
      </c>
      <c r="D4" s="4" t="s">
        <v>3</v>
      </c>
      <c r="E4" s="4" t="s">
        <v>0</v>
      </c>
      <c r="F4" s="4" t="s">
        <v>5</v>
      </c>
    </row>
    <row r="5" spans="1:6" ht="12.75">
      <c r="A5" s="1">
        <v>1</v>
      </c>
      <c r="B5" s="42">
        <v>59</v>
      </c>
      <c r="C5" s="1" t="s">
        <v>96</v>
      </c>
      <c r="D5" s="1" t="s">
        <v>97</v>
      </c>
      <c r="E5" s="22">
        <v>0.022777777777777775</v>
      </c>
      <c r="F5" s="4" t="s">
        <v>6</v>
      </c>
    </row>
    <row r="6" spans="1:6" ht="12.75">
      <c r="A6" s="1">
        <v>2</v>
      </c>
      <c r="B6" s="42">
        <v>62</v>
      </c>
      <c r="C6" s="1" t="s">
        <v>101</v>
      </c>
      <c r="D6" s="1" t="s">
        <v>91</v>
      </c>
      <c r="E6" s="22">
        <v>0.023171296296296297</v>
      </c>
      <c r="F6" s="5">
        <f aca="true" t="shared" si="0" ref="F6:F17">SUM(E6-$E$5)</f>
        <v>0.0003935185185185222</v>
      </c>
    </row>
    <row r="7" spans="1:6" ht="12.75">
      <c r="A7" s="1">
        <v>3</v>
      </c>
      <c r="B7" s="42">
        <v>58</v>
      </c>
      <c r="C7" s="1" t="s">
        <v>95</v>
      </c>
      <c r="D7" s="1" t="s">
        <v>83</v>
      </c>
      <c r="E7" s="22">
        <v>0.02342592592592593</v>
      </c>
      <c r="F7" s="5">
        <f t="shared" si="0"/>
        <v>0.0006481481481481546</v>
      </c>
    </row>
    <row r="8" spans="1:6" ht="12.75">
      <c r="A8" s="1">
        <v>4</v>
      </c>
      <c r="B8" s="24">
        <v>41</v>
      </c>
      <c r="C8" s="13" t="s">
        <v>135</v>
      </c>
      <c r="D8" s="13" t="s">
        <v>83</v>
      </c>
      <c r="E8" s="23">
        <v>0.023923611111111114</v>
      </c>
      <c r="F8" s="5">
        <f t="shared" si="0"/>
        <v>0.001145833333333339</v>
      </c>
    </row>
    <row r="9" spans="1:6" ht="12.75">
      <c r="A9" s="1">
        <v>5</v>
      </c>
      <c r="B9" s="42">
        <v>56</v>
      </c>
      <c r="C9" s="1" t="s">
        <v>92</v>
      </c>
      <c r="D9" s="1" t="s">
        <v>91</v>
      </c>
      <c r="E9" s="22">
        <v>0.02407407407407407</v>
      </c>
      <c r="F9" s="5">
        <f t="shared" si="0"/>
        <v>0.0012962962962962954</v>
      </c>
    </row>
    <row r="10" spans="1:6" ht="12.75">
      <c r="A10" s="1">
        <v>6</v>
      </c>
      <c r="B10" s="42">
        <v>75</v>
      </c>
      <c r="C10" s="1" t="s">
        <v>80</v>
      </c>
      <c r="D10" s="1" t="s">
        <v>81</v>
      </c>
      <c r="E10" s="22">
        <v>0.025625</v>
      </c>
      <c r="F10" s="5">
        <f t="shared" si="0"/>
        <v>0.002847222222222223</v>
      </c>
    </row>
    <row r="11" spans="1:6" ht="12.75">
      <c r="A11" s="1">
        <v>7</v>
      </c>
      <c r="B11" s="42">
        <v>51</v>
      </c>
      <c r="C11" s="13" t="s">
        <v>147</v>
      </c>
      <c r="D11" s="13" t="s">
        <v>148</v>
      </c>
      <c r="E11" s="22">
        <v>0.025752314814814815</v>
      </c>
      <c r="F11" s="5">
        <f t="shared" si="0"/>
        <v>0.0029745370370370394</v>
      </c>
    </row>
    <row r="12" spans="1:6" ht="12.75">
      <c r="A12" s="1">
        <v>8</v>
      </c>
      <c r="B12" s="42">
        <v>52</v>
      </c>
      <c r="C12" s="13" t="s">
        <v>149</v>
      </c>
      <c r="D12" s="13" t="s">
        <v>29</v>
      </c>
      <c r="E12" s="22">
        <v>0.026631944444444444</v>
      </c>
      <c r="F12" s="5">
        <f t="shared" si="0"/>
        <v>0.003854166666666669</v>
      </c>
    </row>
    <row r="13" spans="1:6" ht="12.75">
      <c r="A13" s="1">
        <v>9</v>
      </c>
      <c r="B13" s="42">
        <v>55</v>
      </c>
      <c r="C13" s="21" t="s">
        <v>90</v>
      </c>
      <c r="D13" s="21" t="s">
        <v>91</v>
      </c>
      <c r="E13" s="22">
        <v>0.02815972222222222</v>
      </c>
      <c r="F13" s="5">
        <f t="shared" si="0"/>
        <v>0.005381944444444446</v>
      </c>
    </row>
    <row r="14" spans="1:6" ht="12.75">
      <c r="A14" s="1">
        <v>10</v>
      </c>
      <c r="B14" s="42">
        <v>47</v>
      </c>
      <c r="C14" s="13" t="s">
        <v>143</v>
      </c>
      <c r="D14" s="13" t="s">
        <v>144</v>
      </c>
      <c r="E14" s="22">
        <v>0.02884259259259259</v>
      </c>
      <c r="F14" s="5">
        <f t="shared" si="0"/>
        <v>0.0060648148148148145</v>
      </c>
    </row>
    <row r="15" spans="1:6" ht="12.75">
      <c r="A15" s="1">
        <v>11</v>
      </c>
      <c r="B15" s="42">
        <v>85</v>
      </c>
      <c r="C15" s="1" t="s">
        <v>73</v>
      </c>
      <c r="D15" s="1" t="s">
        <v>25</v>
      </c>
      <c r="E15" s="22">
        <v>0.03190972222222222</v>
      </c>
      <c r="F15" s="5">
        <f t="shared" si="0"/>
        <v>0.009131944444444446</v>
      </c>
    </row>
    <row r="16" spans="1:6" ht="12.75">
      <c r="A16" s="1">
        <v>12</v>
      </c>
      <c r="B16" s="42">
        <v>87</v>
      </c>
      <c r="C16" s="1" t="s">
        <v>75</v>
      </c>
      <c r="D16" s="1" t="s">
        <v>25</v>
      </c>
      <c r="E16" s="22">
        <v>0.03543981481481481</v>
      </c>
      <c r="F16" s="5">
        <f t="shared" si="0"/>
        <v>0.012662037037037038</v>
      </c>
    </row>
    <row r="17" spans="1:6" ht="12.75">
      <c r="A17" s="1">
        <v>13</v>
      </c>
      <c r="B17" s="42">
        <v>20</v>
      </c>
      <c r="C17" s="13" t="s">
        <v>186</v>
      </c>
      <c r="D17" s="13" t="s">
        <v>25</v>
      </c>
      <c r="E17" s="2">
        <v>0.03704861111111111</v>
      </c>
      <c r="F17" s="5">
        <f t="shared" si="0"/>
        <v>0.014270833333333333</v>
      </c>
    </row>
    <row r="18" spans="1:6" ht="12.75">
      <c r="A18" s="6"/>
      <c r="F18" s="7"/>
    </row>
    <row r="20" ht="20.25">
      <c r="A20" s="3" t="s">
        <v>181</v>
      </c>
    </row>
    <row r="22" spans="1:6" ht="12.75">
      <c r="A22" s="4" t="s">
        <v>2</v>
      </c>
      <c r="B22" s="4" t="s">
        <v>1</v>
      </c>
      <c r="C22" s="4" t="s">
        <v>4</v>
      </c>
      <c r="D22" s="4" t="s">
        <v>3</v>
      </c>
      <c r="E22" s="4" t="s">
        <v>0</v>
      </c>
      <c r="F22" s="4" t="s">
        <v>5</v>
      </c>
    </row>
    <row r="23" spans="1:6" ht="12.75">
      <c r="A23" s="13">
        <v>1</v>
      </c>
      <c r="B23" s="42">
        <v>36</v>
      </c>
      <c r="C23" s="13" t="s">
        <v>152</v>
      </c>
      <c r="D23" s="13" t="s">
        <v>153</v>
      </c>
      <c r="E23" s="22">
        <v>0.02971064814814815</v>
      </c>
      <c r="F23" s="4" t="s">
        <v>6</v>
      </c>
    </row>
    <row r="24" spans="1:6" ht="12.75">
      <c r="A24" s="13">
        <v>2</v>
      </c>
      <c r="B24" s="42">
        <v>29</v>
      </c>
      <c r="C24" s="13" t="s">
        <v>164</v>
      </c>
      <c r="D24" s="13" t="s">
        <v>24</v>
      </c>
      <c r="E24" s="22">
        <v>0.030046296296296297</v>
      </c>
      <c r="F24" s="5">
        <f>SUM(E24-$E$23)</f>
        <v>0.0003356481481481474</v>
      </c>
    </row>
    <row r="25" spans="1:6" ht="12.75">
      <c r="A25" s="13">
        <v>3</v>
      </c>
      <c r="B25" s="42">
        <v>16</v>
      </c>
      <c r="C25" s="13" t="s">
        <v>190</v>
      </c>
      <c r="D25" s="13" t="s">
        <v>23</v>
      </c>
      <c r="E25" s="2">
        <v>0.03025462962962963</v>
      </c>
      <c r="F25" s="5">
        <f>SUM(E25-$E$23)</f>
        <v>0.0005439814814814821</v>
      </c>
    </row>
    <row r="26" spans="1:6" ht="12.75">
      <c r="A26" s="13">
        <v>4</v>
      </c>
      <c r="B26" s="44">
        <v>100</v>
      </c>
      <c r="C26" s="34" t="s">
        <v>53</v>
      </c>
      <c r="D26" s="34" t="s">
        <v>54</v>
      </c>
      <c r="E26" s="22">
        <v>0.03409722222222222</v>
      </c>
      <c r="F26" s="5">
        <f>SUM(E26-$E$23)</f>
        <v>0.004386574074074074</v>
      </c>
    </row>
    <row r="27" spans="1:6" ht="12.75">
      <c r="A27" s="13">
        <v>5</v>
      </c>
      <c r="B27" s="42">
        <v>84</v>
      </c>
      <c r="C27" s="1" t="s">
        <v>74</v>
      </c>
      <c r="D27" s="1" t="s">
        <v>25</v>
      </c>
      <c r="E27" s="22">
        <v>0.034386574074074076</v>
      </c>
      <c r="F27" s="5">
        <f>SUM(E27-$E$23)</f>
        <v>0.004675925925925927</v>
      </c>
    </row>
    <row r="28" spans="1:6" ht="12.75">
      <c r="A28" s="13">
        <v>6</v>
      </c>
      <c r="B28" s="42">
        <v>15</v>
      </c>
      <c r="C28" s="13" t="s">
        <v>191</v>
      </c>
      <c r="D28" s="13" t="s">
        <v>23</v>
      </c>
      <c r="E28" s="2">
        <v>0.04016203703703704</v>
      </c>
      <c r="F28" s="5">
        <f>SUM(E28-$E$23)</f>
        <v>0.010451388888888889</v>
      </c>
    </row>
    <row r="30" ht="20.25">
      <c r="A30" s="3" t="s">
        <v>183</v>
      </c>
    </row>
    <row r="32" spans="1:6" ht="12.75">
      <c r="A32" s="4" t="s">
        <v>2</v>
      </c>
      <c r="B32" s="4" t="s">
        <v>1</v>
      </c>
      <c r="C32" s="4" t="s">
        <v>4</v>
      </c>
      <c r="D32" s="4" t="s">
        <v>3</v>
      </c>
      <c r="E32" s="4" t="s">
        <v>0</v>
      </c>
      <c r="F32" s="4" t="s">
        <v>5</v>
      </c>
    </row>
    <row r="33" spans="1:6" ht="12.75">
      <c r="A33" s="24">
        <v>1</v>
      </c>
      <c r="B33" s="42">
        <v>44</v>
      </c>
      <c r="C33" s="13" t="s">
        <v>139</v>
      </c>
      <c r="D33" s="13" t="s">
        <v>192</v>
      </c>
      <c r="E33" s="22">
        <v>0.028194444444444442</v>
      </c>
      <c r="F33" s="4" t="s">
        <v>6</v>
      </c>
    </row>
    <row r="34" spans="1:6" ht="12.75">
      <c r="A34" s="24">
        <v>2</v>
      </c>
      <c r="B34" s="42">
        <v>43</v>
      </c>
      <c r="C34" s="13" t="s">
        <v>138</v>
      </c>
      <c r="D34" s="13" t="s">
        <v>99</v>
      </c>
      <c r="E34" s="22">
        <v>0.03159722222222222</v>
      </c>
      <c r="F34" s="5">
        <f aca="true" t="shared" si="1" ref="F34:F39">SUM(E34-$E$33)</f>
        <v>0.003402777777777779</v>
      </c>
    </row>
    <row r="35" spans="1:6" ht="12.75">
      <c r="A35" s="24">
        <v>3</v>
      </c>
      <c r="B35" s="42">
        <v>82</v>
      </c>
      <c r="C35" s="21" t="s">
        <v>69</v>
      </c>
      <c r="D35" s="21" t="s">
        <v>23</v>
      </c>
      <c r="E35" s="22">
        <v>0.03293981481481481</v>
      </c>
      <c r="F35" s="5">
        <f t="shared" si="1"/>
        <v>0.0047453703703703685</v>
      </c>
    </row>
    <row r="36" spans="1:6" ht="12.75">
      <c r="A36" s="24">
        <v>4</v>
      </c>
      <c r="B36" s="42">
        <v>31</v>
      </c>
      <c r="C36" s="13" t="s">
        <v>166</v>
      </c>
      <c r="D36" s="13" t="s">
        <v>24</v>
      </c>
      <c r="E36" s="22">
        <v>0.03405092592592592</v>
      </c>
      <c r="F36" s="5">
        <f t="shared" si="1"/>
        <v>0.00585648148148148</v>
      </c>
    </row>
    <row r="37" spans="1:6" ht="12.75">
      <c r="A37" s="24">
        <v>5</v>
      </c>
      <c r="B37" s="42">
        <v>60</v>
      </c>
      <c r="C37" s="1" t="s">
        <v>98</v>
      </c>
      <c r="D37" s="1" t="s">
        <v>99</v>
      </c>
      <c r="E37" s="22">
        <v>0.03431712962962963</v>
      </c>
      <c r="F37" s="5">
        <f t="shared" si="1"/>
        <v>0.006122685185185186</v>
      </c>
    </row>
    <row r="38" spans="1:6" ht="12.75">
      <c r="A38" s="24">
        <v>6</v>
      </c>
      <c r="B38" s="42">
        <v>49</v>
      </c>
      <c r="C38" s="13" t="s">
        <v>145</v>
      </c>
      <c r="D38" s="13" t="s">
        <v>37</v>
      </c>
      <c r="E38" s="22">
        <v>0.03509259259259259</v>
      </c>
      <c r="F38" s="5">
        <f t="shared" si="1"/>
        <v>0.00689814814814815</v>
      </c>
    </row>
    <row r="39" spans="1:6" ht="12.75">
      <c r="A39" s="24">
        <v>7</v>
      </c>
      <c r="B39" s="42">
        <v>30</v>
      </c>
      <c r="C39" s="13" t="s">
        <v>165</v>
      </c>
      <c r="D39" s="13" t="s">
        <v>24</v>
      </c>
      <c r="E39" s="22">
        <v>0.03834490740740741</v>
      </c>
      <c r="F39" s="5">
        <f t="shared" si="1"/>
        <v>0.010150462962962969</v>
      </c>
    </row>
    <row r="40" spans="1:6" ht="18" customHeight="1">
      <c r="A40" s="62"/>
      <c r="B40" s="70"/>
      <c r="C40" s="71"/>
      <c r="D40" s="71"/>
      <c r="E40" s="28"/>
      <c r="F40" s="7"/>
    </row>
    <row r="41" ht="20.25">
      <c r="A41" s="3" t="s">
        <v>180</v>
      </c>
    </row>
    <row r="43" spans="1:6" ht="12.75">
      <c r="A43" s="4" t="s">
        <v>2</v>
      </c>
      <c r="B43" s="4" t="s">
        <v>1</v>
      </c>
      <c r="C43" s="4" t="s">
        <v>4</v>
      </c>
      <c r="D43" s="4" t="s">
        <v>3</v>
      </c>
      <c r="E43" s="4" t="s">
        <v>0</v>
      </c>
      <c r="F43" s="4" t="s">
        <v>5</v>
      </c>
    </row>
    <row r="44" spans="1:6" ht="12.75">
      <c r="A44" s="13">
        <v>1</v>
      </c>
      <c r="B44" s="42">
        <v>26</v>
      </c>
      <c r="C44" s="13" t="s">
        <v>159</v>
      </c>
      <c r="D44" s="13" t="s">
        <v>83</v>
      </c>
      <c r="E44" s="22">
        <v>0.023587962962962963</v>
      </c>
      <c r="F44" s="4" t="s">
        <v>6</v>
      </c>
    </row>
    <row r="45" spans="1:6" ht="12.75">
      <c r="A45" s="13">
        <v>2</v>
      </c>
      <c r="B45" s="42">
        <v>63</v>
      </c>
      <c r="C45" s="1" t="s">
        <v>102</v>
      </c>
      <c r="D45" s="1" t="s">
        <v>30</v>
      </c>
      <c r="E45" s="22">
        <v>0.024861111111111108</v>
      </c>
      <c r="F45" s="5">
        <f>SUM(E45-$E$44)</f>
        <v>0.0012731481481481448</v>
      </c>
    </row>
    <row r="46" spans="1:6" ht="12.75">
      <c r="A46" s="13">
        <v>3</v>
      </c>
      <c r="B46" s="42">
        <v>45</v>
      </c>
      <c r="C46" s="13" t="s">
        <v>140</v>
      </c>
      <c r="D46" s="13" t="s">
        <v>24</v>
      </c>
      <c r="E46" s="22">
        <v>0.026921296296296294</v>
      </c>
      <c r="F46" s="5">
        <f>SUM(E46-$E$44)</f>
        <v>0.0033333333333333305</v>
      </c>
    </row>
    <row r="47" spans="1:6" ht="12.75">
      <c r="A47" s="13">
        <v>4</v>
      </c>
      <c r="B47" s="44">
        <v>99</v>
      </c>
      <c r="C47" s="34" t="s">
        <v>55</v>
      </c>
      <c r="D47" s="34" t="s">
        <v>26</v>
      </c>
      <c r="E47" s="22">
        <v>0.03356481481481482</v>
      </c>
      <c r="F47" s="5">
        <f>SUM(E47-$E$44)</f>
        <v>0.009976851851851855</v>
      </c>
    </row>
    <row r="49" ht="20.25">
      <c r="A49" s="3" t="s">
        <v>179</v>
      </c>
    </row>
    <row r="51" spans="1:6" ht="12.75">
      <c r="A51" s="4" t="s">
        <v>2</v>
      </c>
      <c r="B51" s="4" t="s">
        <v>1</v>
      </c>
      <c r="C51" s="4" t="s">
        <v>4</v>
      </c>
      <c r="D51" s="4" t="s">
        <v>3</v>
      </c>
      <c r="E51" s="4" t="s">
        <v>0</v>
      </c>
      <c r="F51" s="4" t="s">
        <v>5</v>
      </c>
    </row>
    <row r="52" spans="1:6" ht="12.75">
      <c r="A52" s="13">
        <v>1</v>
      </c>
      <c r="B52" s="42">
        <v>24</v>
      </c>
      <c r="C52" s="13" t="s">
        <v>172</v>
      </c>
      <c r="D52" s="13" t="s">
        <v>173</v>
      </c>
      <c r="E52" s="22">
        <v>0.029097222222222222</v>
      </c>
      <c r="F52" s="4" t="s">
        <v>6</v>
      </c>
    </row>
    <row r="53" spans="1:6" ht="12.75">
      <c r="A53" s="13">
        <v>2</v>
      </c>
      <c r="B53" s="44">
        <v>91</v>
      </c>
      <c r="C53" s="34" t="s">
        <v>32</v>
      </c>
      <c r="D53" s="34" t="s">
        <v>23</v>
      </c>
      <c r="E53" s="22">
        <v>0.02952546296296296</v>
      </c>
      <c r="F53" s="5">
        <f>SUM(E53-$E$52)</f>
        <v>0.00042824074074073945</v>
      </c>
    </row>
    <row r="54" spans="1:6" ht="12.75">
      <c r="A54" s="13">
        <v>3</v>
      </c>
      <c r="B54" s="42">
        <v>68</v>
      </c>
      <c r="C54" s="1" t="s">
        <v>109</v>
      </c>
      <c r="D54" s="1" t="s">
        <v>33</v>
      </c>
      <c r="E54" s="22">
        <v>0.03155092592592592</v>
      </c>
      <c r="F54" s="5">
        <f>SUM(E54-$E$52)</f>
        <v>0.0024537037037036975</v>
      </c>
    </row>
    <row r="55" spans="1:6" ht="12.75">
      <c r="A55" s="13">
        <v>4</v>
      </c>
      <c r="B55" s="24">
        <v>39</v>
      </c>
      <c r="C55" s="13" t="s">
        <v>132</v>
      </c>
      <c r="D55" s="13" t="s">
        <v>46</v>
      </c>
      <c r="E55" s="23">
        <v>0.03681712962962963</v>
      </c>
      <c r="F55" s="5">
        <f>SUM(E55-$E$52)</f>
        <v>0.007719907407407408</v>
      </c>
    </row>
    <row r="56" ht="35.25" customHeight="1">
      <c r="A56" s="3" t="s">
        <v>178</v>
      </c>
    </row>
    <row r="58" spans="1:6" ht="12.75">
      <c r="A58" s="4" t="s">
        <v>2</v>
      </c>
      <c r="B58" s="4" t="s">
        <v>1</v>
      </c>
      <c r="C58" s="4" t="s">
        <v>4</v>
      </c>
      <c r="D58" s="4" t="s">
        <v>3</v>
      </c>
      <c r="E58" s="4" t="s">
        <v>0</v>
      </c>
      <c r="F58" s="4" t="s">
        <v>5</v>
      </c>
    </row>
    <row r="59" spans="1:6" ht="12.75">
      <c r="A59" s="24">
        <v>1</v>
      </c>
      <c r="B59" s="42">
        <v>61</v>
      </c>
      <c r="C59" s="1" t="s">
        <v>100</v>
      </c>
      <c r="D59" s="1" t="s">
        <v>23</v>
      </c>
      <c r="E59" s="22">
        <v>0.029756944444444447</v>
      </c>
      <c r="F59" s="4" t="s">
        <v>6</v>
      </c>
    </row>
    <row r="60" spans="1:6" ht="12.75">
      <c r="A60" s="24">
        <v>2</v>
      </c>
      <c r="B60" s="42">
        <v>57</v>
      </c>
      <c r="C60" s="21" t="s">
        <v>93</v>
      </c>
      <c r="D60" s="21" t="s">
        <v>94</v>
      </c>
      <c r="E60" s="22">
        <v>0.029988425925925922</v>
      </c>
      <c r="F60" s="5">
        <f>SUM(E60-$E$59)</f>
        <v>0.00023148148148147488</v>
      </c>
    </row>
    <row r="61" spans="1:6" ht="12.75">
      <c r="A61" s="24">
        <v>3</v>
      </c>
      <c r="B61" s="42">
        <v>78</v>
      </c>
      <c r="C61" s="21" t="s">
        <v>85</v>
      </c>
      <c r="D61" s="21" t="s">
        <v>86</v>
      </c>
      <c r="E61" s="22">
        <v>0.030312499999999996</v>
      </c>
      <c r="F61" s="5">
        <f>SUM(E61-$E$59)</f>
        <v>0.0005555555555555487</v>
      </c>
    </row>
    <row r="62" spans="1:6" ht="12.75">
      <c r="A62" s="24">
        <v>4</v>
      </c>
      <c r="B62" s="42">
        <v>50</v>
      </c>
      <c r="C62" s="13" t="s">
        <v>41</v>
      </c>
      <c r="D62" s="13" t="s">
        <v>146</v>
      </c>
      <c r="E62" s="22">
        <v>0.03184027777777778</v>
      </c>
      <c r="F62" s="5">
        <f>SUM(E62-$E$59)</f>
        <v>0.002083333333333333</v>
      </c>
    </row>
    <row r="63" spans="1:6" ht="12.75">
      <c r="A63" s="24">
        <v>5</v>
      </c>
      <c r="B63" s="42">
        <v>27</v>
      </c>
      <c r="C63" s="13" t="s">
        <v>160</v>
      </c>
      <c r="D63" s="13" t="s">
        <v>161</v>
      </c>
      <c r="E63" s="22">
        <v>0.03398148148148148</v>
      </c>
      <c r="F63" s="5">
        <f>SUM(E63-$E$59)</f>
        <v>0.004224537037037034</v>
      </c>
    </row>
    <row r="64" spans="1:6" ht="12.75">
      <c r="A64" s="24">
        <v>6</v>
      </c>
      <c r="B64" s="42">
        <v>69</v>
      </c>
      <c r="C64" s="1" t="s">
        <v>34</v>
      </c>
      <c r="D64" s="1" t="s">
        <v>23</v>
      </c>
      <c r="E64" s="22">
        <v>0.03423611111111111</v>
      </c>
      <c r="F64" s="5">
        <f>SUM(E64-$E$59)</f>
        <v>0.004479166666666666</v>
      </c>
    </row>
    <row r="65" spans="1:6" ht="12.75">
      <c r="A65" s="24"/>
      <c r="B65" s="42"/>
      <c r="C65" s="1"/>
      <c r="D65" s="1"/>
      <c r="E65" s="22"/>
      <c r="F65" s="5"/>
    </row>
    <row r="67" spans="1:6" ht="20.25">
      <c r="A67" s="11" t="s">
        <v>177</v>
      </c>
      <c r="B67" s="6"/>
      <c r="C67" s="6"/>
      <c r="D67" s="6"/>
      <c r="E67" s="6"/>
      <c r="F67" s="6"/>
    </row>
    <row r="69" spans="1:6" ht="12.75">
      <c r="A69" s="4" t="s">
        <v>2</v>
      </c>
      <c r="B69" s="4" t="s">
        <v>1</v>
      </c>
      <c r="C69" s="4" t="s">
        <v>4</v>
      </c>
      <c r="D69" s="4" t="s">
        <v>3</v>
      </c>
      <c r="E69" s="4" t="s">
        <v>0</v>
      </c>
      <c r="F69" s="4" t="s">
        <v>5</v>
      </c>
    </row>
    <row r="70" spans="1:6" ht="12.75">
      <c r="A70" s="13">
        <v>1</v>
      </c>
      <c r="B70" s="42">
        <v>28</v>
      </c>
      <c r="C70" s="13" t="s">
        <v>162</v>
      </c>
      <c r="D70" s="13" t="s">
        <v>163</v>
      </c>
      <c r="E70" s="22">
        <v>0.026620370370370374</v>
      </c>
      <c r="F70" s="4" t="s">
        <v>6</v>
      </c>
    </row>
    <row r="71" spans="1:6" ht="12.75">
      <c r="A71" s="13">
        <v>2</v>
      </c>
      <c r="B71" s="44">
        <v>88</v>
      </c>
      <c r="C71" s="34" t="s">
        <v>65</v>
      </c>
      <c r="D71" s="34" t="s">
        <v>66</v>
      </c>
      <c r="E71" s="22">
        <v>0.027604166666666666</v>
      </c>
      <c r="F71" s="5">
        <f>SUM(E71-$E$70)</f>
        <v>0.0009837962962962916</v>
      </c>
    </row>
    <row r="72" spans="1:6" ht="12.75">
      <c r="A72" s="13">
        <v>3</v>
      </c>
      <c r="B72" s="42">
        <v>23</v>
      </c>
      <c r="C72" s="13" t="s">
        <v>169</v>
      </c>
      <c r="D72" s="13" t="s">
        <v>31</v>
      </c>
      <c r="E72" s="22">
        <v>0.02791666666666667</v>
      </c>
      <c r="F72" s="5">
        <f aca="true" t="shared" si="2" ref="F72:F97">SUM(E72-$E$70)</f>
        <v>0.0012962962962962954</v>
      </c>
    </row>
    <row r="73" spans="1:6" ht="12.75">
      <c r="A73" s="13">
        <v>4</v>
      </c>
      <c r="B73" s="42">
        <v>64</v>
      </c>
      <c r="C73" s="1" t="s">
        <v>103</v>
      </c>
      <c r="D73" s="1" t="s">
        <v>104</v>
      </c>
      <c r="E73" s="22">
        <v>0.02888888888888889</v>
      </c>
      <c r="F73" s="5">
        <f t="shared" si="2"/>
        <v>0.002268518518518517</v>
      </c>
    </row>
    <row r="74" spans="1:6" ht="12.75">
      <c r="A74" s="13">
        <v>5</v>
      </c>
      <c r="B74" s="42">
        <v>53</v>
      </c>
      <c r="C74" s="13" t="s">
        <v>150</v>
      </c>
      <c r="D74" s="13" t="s">
        <v>24</v>
      </c>
      <c r="E74" s="22">
        <v>0.029305555555555557</v>
      </c>
      <c r="F74" s="5">
        <f t="shared" si="2"/>
        <v>0.002685185185185183</v>
      </c>
    </row>
    <row r="75" spans="1:6" ht="12.75">
      <c r="A75" s="13">
        <v>6</v>
      </c>
      <c r="B75" s="42">
        <v>76</v>
      </c>
      <c r="C75" s="1" t="s">
        <v>82</v>
      </c>
      <c r="D75" s="1" t="s">
        <v>83</v>
      </c>
      <c r="E75" s="22">
        <v>0.02972222222222222</v>
      </c>
      <c r="F75" s="5">
        <f t="shared" si="2"/>
        <v>0.0031018518518518452</v>
      </c>
    </row>
    <row r="76" spans="1:6" ht="12.75">
      <c r="A76" s="13">
        <v>7</v>
      </c>
      <c r="B76" s="42">
        <v>67</v>
      </c>
      <c r="C76" s="1" t="s">
        <v>108</v>
      </c>
      <c r="D76" s="1" t="s">
        <v>24</v>
      </c>
      <c r="E76" s="22">
        <v>0.030625</v>
      </c>
      <c r="F76" s="5">
        <f t="shared" si="2"/>
        <v>0.004004629629629625</v>
      </c>
    </row>
    <row r="77" spans="1:6" ht="12.75">
      <c r="A77" s="13">
        <v>8</v>
      </c>
      <c r="B77" s="42">
        <v>66</v>
      </c>
      <c r="C77" s="1" t="s">
        <v>107</v>
      </c>
      <c r="D77" s="1" t="s">
        <v>104</v>
      </c>
      <c r="E77" s="22">
        <v>0.03074074074074074</v>
      </c>
      <c r="F77" s="5">
        <f t="shared" si="2"/>
        <v>0.0041203703703703645</v>
      </c>
    </row>
    <row r="78" spans="1:6" ht="12.75">
      <c r="A78" s="13">
        <v>9</v>
      </c>
      <c r="B78" s="42">
        <v>22</v>
      </c>
      <c r="C78" s="13" t="s">
        <v>171</v>
      </c>
      <c r="D78" s="13" t="s">
        <v>31</v>
      </c>
      <c r="E78" s="22">
        <v>0.033483796296296296</v>
      </c>
      <c r="F78" s="5">
        <f t="shared" si="2"/>
        <v>0.006863425925925922</v>
      </c>
    </row>
    <row r="79" spans="1:6" ht="12.75">
      <c r="A79" s="13">
        <v>10</v>
      </c>
      <c r="B79" s="42">
        <v>80</v>
      </c>
      <c r="C79" s="21" t="s">
        <v>87</v>
      </c>
      <c r="D79" s="21" t="s">
        <v>26</v>
      </c>
      <c r="E79" s="22">
        <v>0.03373842592592593</v>
      </c>
      <c r="F79" s="5">
        <f t="shared" si="2"/>
        <v>0.0071180555555555546</v>
      </c>
    </row>
    <row r="80" spans="1:6" ht="12.75">
      <c r="A80" s="13">
        <v>11</v>
      </c>
      <c r="B80" s="44">
        <v>92</v>
      </c>
      <c r="C80" s="34" t="s">
        <v>63</v>
      </c>
      <c r="D80" s="34" t="s">
        <v>64</v>
      </c>
      <c r="E80" s="22">
        <v>0.03391203703703704</v>
      </c>
      <c r="F80" s="5">
        <f t="shared" si="2"/>
        <v>0.007291666666666665</v>
      </c>
    </row>
    <row r="81" spans="1:6" ht="12.75">
      <c r="A81" s="13">
        <v>12</v>
      </c>
      <c r="B81" s="24">
        <v>40</v>
      </c>
      <c r="C81" s="13" t="s">
        <v>133</v>
      </c>
      <c r="D81" s="13" t="s">
        <v>134</v>
      </c>
      <c r="E81" s="23">
        <v>0.034942129629629635</v>
      </c>
      <c r="F81" s="5">
        <f t="shared" si="2"/>
        <v>0.008321759259259261</v>
      </c>
    </row>
    <row r="82" spans="1:6" ht="12.75">
      <c r="A82" s="13">
        <v>13</v>
      </c>
      <c r="B82" s="49">
        <v>33</v>
      </c>
      <c r="C82" s="14" t="s">
        <v>127</v>
      </c>
      <c r="D82" s="14" t="s">
        <v>23</v>
      </c>
      <c r="E82" s="23">
        <v>0.036041666666666666</v>
      </c>
      <c r="F82" s="5">
        <f t="shared" si="2"/>
        <v>0.009421296296296292</v>
      </c>
    </row>
    <row r="83" spans="1:6" ht="12.75">
      <c r="A83" s="13">
        <v>14</v>
      </c>
      <c r="B83" s="24">
        <v>42</v>
      </c>
      <c r="C83" s="13" t="s">
        <v>136</v>
      </c>
      <c r="D83" s="13" t="s">
        <v>137</v>
      </c>
      <c r="E83" s="23">
        <v>0.03606481481481481</v>
      </c>
      <c r="F83" s="5">
        <f t="shared" si="2"/>
        <v>0.00944444444444444</v>
      </c>
    </row>
    <row r="84" spans="1:6" ht="12.75">
      <c r="A84" s="13">
        <v>15</v>
      </c>
      <c r="B84" s="24">
        <v>522</v>
      </c>
      <c r="C84" s="13" t="s">
        <v>40</v>
      </c>
      <c r="D84" s="13" t="s">
        <v>126</v>
      </c>
      <c r="E84" s="23">
        <v>0.03667824074074074</v>
      </c>
      <c r="F84" s="5">
        <f t="shared" si="2"/>
        <v>0.010057870370370366</v>
      </c>
    </row>
    <row r="85" spans="1:6" ht="12.75">
      <c r="A85" s="13">
        <v>16</v>
      </c>
      <c r="B85" s="24">
        <v>37</v>
      </c>
      <c r="C85" s="13" t="s">
        <v>38</v>
      </c>
      <c r="D85" s="13" t="s">
        <v>24</v>
      </c>
      <c r="E85" s="23">
        <v>0.03674768518518518</v>
      </c>
      <c r="F85" s="5">
        <f t="shared" si="2"/>
        <v>0.010127314814814808</v>
      </c>
    </row>
    <row r="86" spans="1:6" ht="12.75">
      <c r="A86" s="13">
        <v>17</v>
      </c>
      <c r="B86" s="42">
        <v>77</v>
      </c>
      <c r="C86" s="1" t="s">
        <v>84</v>
      </c>
      <c r="D86" s="1" t="s">
        <v>83</v>
      </c>
      <c r="E86" s="22">
        <v>0.03685185185185185</v>
      </c>
      <c r="F86" s="5">
        <f t="shared" si="2"/>
        <v>0.010231481481481477</v>
      </c>
    </row>
    <row r="87" spans="1:6" ht="12.75">
      <c r="A87" s="13">
        <v>18</v>
      </c>
      <c r="B87" s="42">
        <v>25</v>
      </c>
      <c r="C87" s="13" t="s">
        <v>158</v>
      </c>
      <c r="D87" s="13" t="s">
        <v>99</v>
      </c>
      <c r="E87" s="22">
        <v>0.03697916666666667</v>
      </c>
      <c r="F87" s="5">
        <f t="shared" si="2"/>
        <v>0.010358796296296293</v>
      </c>
    </row>
    <row r="88" spans="1:6" ht="12.75">
      <c r="A88" s="13">
        <v>19</v>
      </c>
      <c r="B88" s="44">
        <v>98</v>
      </c>
      <c r="C88" s="34" t="s">
        <v>56</v>
      </c>
      <c r="D88" s="34" t="s">
        <v>25</v>
      </c>
      <c r="E88" s="22">
        <v>0.03701388888888889</v>
      </c>
      <c r="F88" s="5">
        <f t="shared" si="2"/>
        <v>0.010393518518518514</v>
      </c>
    </row>
    <row r="89" spans="1:6" ht="12.75">
      <c r="A89" s="13">
        <v>20</v>
      </c>
      <c r="B89" s="42">
        <v>54</v>
      </c>
      <c r="C89" s="13" t="s">
        <v>151</v>
      </c>
      <c r="D89" s="13" t="s">
        <v>48</v>
      </c>
      <c r="E89" s="22">
        <v>0.03826388888888889</v>
      </c>
      <c r="F89" s="5">
        <f t="shared" si="2"/>
        <v>0.011643518518518515</v>
      </c>
    </row>
    <row r="90" spans="1:6" ht="12.75">
      <c r="A90" s="13">
        <v>21</v>
      </c>
      <c r="B90" s="42">
        <v>21</v>
      </c>
      <c r="C90" s="13" t="s">
        <v>174</v>
      </c>
      <c r="D90" s="13" t="s">
        <v>175</v>
      </c>
      <c r="E90" s="22">
        <v>0.038356481481481484</v>
      </c>
      <c r="F90" s="5">
        <f t="shared" si="2"/>
        <v>0.01173611111111111</v>
      </c>
    </row>
    <row r="91" spans="1:6" ht="12.75">
      <c r="A91" s="13">
        <v>22</v>
      </c>
      <c r="B91" s="42">
        <v>19</v>
      </c>
      <c r="C91" s="13" t="s">
        <v>184</v>
      </c>
      <c r="D91" s="13" t="s">
        <v>24</v>
      </c>
      <c r="E91" s="22">
        <v>0.03957175925925926</v>
      </c>
      <c r="F91" s="5">
        <f t="shared" si="2"/>
        <v>0.012951388888888884</v>
      </c>
    </row>
    <row r="92" spans="1:6" ht="12.75">
      <c r="A92" s="13">
        <v>23</v>
      </c>
      <c r="B92" s="42">
        <v>81</v>
      </c>
      <c r="C92" s="21" t="s">
        <v>67</v>
      </c>
      <c r="D92" s="21" t="s">
        <v>68</v>
      </c>
      <c r="E92" s="22">
        <v>0.03978009259259259</v>
      </c>
      <c r="F92" s="5">
        <f t="shared" si="2"/>
        <v>0.013159722222222215</v>
      </c>
    </row>
    <row r="93" spans="1:6" ht="12.75">
      <c r="A93" s="13">
        <v>24</v>
      </c>
      <c r="B93" s="42">
        <v>65</v>
      </c>
      <c r="C93" s="21" t="s">
        <v>105</v>
      </c>
      <c r="D93" s="21" t="s">
        <v>106</v>
      </c>
      <c r="E93" s="22">
        <v>0.041157407407407406</v>
      </c>
      <c r="F93" s="5">
        <f t="shared" si="2"/>
        <v>0.014537037037037032</v>
      </c>
    </row>
    <row r="94" spans="1:6" ht="12.75">
      <c r="A94" s="13">
        <v>25</v>
      </c>
      <c r="B94" s="42">
        <v>71</v>
      </c>
      <c r="C94" s="21" t="s">
        <v>112</v>
      </c>
      <c r="D94" s="21" t="s">
        <v>111</v>
      </c>
      <c r="E94" s="22">
        <v>0.04777777777777778</v>
      </c>
      <c r="F94" s="5">
        <f t="shared" si="2"/>
        <v>0.021157407407407406</v>
      </c>
    </row>
    <row r="95" spans="1:6" ht="12.75">
      <c r="A95" s="13">
        <v>26</v>
      </c>
      <c r="B95" s="42">
        <v>70</v>
      </c>
      <c r="C95" s="21" t="s">
        <v>110</v>
      </c>
      <c r="D95" s="21" t="s">
        <v>111</v>
      </c>
      <c r="E95" s="22">
        <v>0.059270833333333335</v>
      </c>
      <c r="F95" s="5">
        <f t="shared" si="2"/>
        <v>0.032650462962962964</v>
      </c>
    </row>
    <row r="96" spans="1:6" ht="12.75">
      <c r="A96" s="13">
        <v>27</v>
      </c>
      <c r="B96" s="42">
        <v>32</v>
      </c>
      <c r="C96" s="13" t="s">
        <v>167</v>
      </c>
      <c r="D96" s="13" t="s">
        <v>168</v>
      </c>
      <c r="E96" s="22">
        <v>0.0592824074074074</v>
      </c>
      <c r="F96" s="5">
        <f t="shared" si="2"/>
        <v>0.03266203703703703</v>
      </c>
    </row>
    <row r="97" spans="1:6" ht="12.75">
      <c r="A97" s="13">
        <v>28</v>
      </c>
      <c r="B97" s="42">
        <v>83</v>
      </c>
      <c r="C97" s="21" t="s">
        <v>70</v>
      </c>
      <c r="D97" s="21" t="s">
        <v>25</v>
      </c>
      <c r="E97" s="22">
        <v>0.034999999999999996</v>
      </c>
      <c r="F97" s="5">
        <f t="shared" si="2"/>
        <v>0.008379629629629622</v>
      </c>
    </row>
    <row r="98" spans="1:6" ht="12.75">
      <c r="A98" s="13">
        <v>29</v>
      </c>
      <c r="B98" s="46"/>
      <c r="C98" s="1" t="s">
        <v>71</v>
      </c>
      <c r="D98" s="1" t="s">
        <v>72</v>
      </c>
      <c r="E98" s="23" t="s">
        <v>193</v>
      </c>
      <c r="F98" s="5"/>
    </row>
    <row r="99" spans="2:6" ht="12.75">
      <c r="B99" s="6"/>
      <c r="C99" s="27"/>
      <c r="D99" s="6"/>
      <c r="E99" s="26"/>
      <c r="F99" s="6"/>
    </row>
    <row r="100" spans="2:6" ht="12.75">
      <c r="B100" s="6"/>
      <c r="C100" s="6"/>
      <c r="D100" s="6"/>
      <c r="E100" s="26"/>
      <c r="F100" s="6"/>
    </row>
    <row r="101" spans="2:6" ht="12.75">
      <c r="B101" s="6"/>
      <c r="C101" s="25"/>
      <c r="D101" s="25"/>
      <c r="E101" s="26"/>
      <c r="F101" s="6"/>
    </row>
    <row r="102" spans="2:6" ht="12.75">
      <c r="B102" s="38"/>
      <c r="C102" s="25"/>
      <c r="D102" s="25"/>
      <c r="E102" s="26"/>
      <c r="F102" s="6"/>
    </row>
    <row r="103" spans="2:6" ht="12.75">
      <c r="B103" s="25"/>
      <c r="C103" s="25"/>
      <c r="D103" s="25"/>
      <c r="E103" s="26"/>
      <c r="F103" s="6"/>
    </row>
    <row r="104" spans="2:6" ht="12.75">
      <c r="B104" s="6"/>
      <c r="C104" s="6"/>
      <c r="D104" s="6"/>
      <c r="E104" s="26"/>
      <c r="F104" s="6"/>
    </row>
    <row r="105" spans="2:6" ht="12.75">
      <c r="B105" s="6"/>
      <c r="C105" s="6"/>
      <c r="D105" s="6"/>
      <c r="E105" s="26"/>
      <c r="F105" s="6"/>
    </row>
    <row r="106" spans="2:6" ht="12.75">
      <c r="B106" s="6"/>
      <c r="C106" s="6"/>
      <c r="D106" s="6"/>
      <c r="E106" s="26"/>
      <c r="F106" s="6"/>
    </row>
    <row r="107" spans="2:6" ht="12.75">
      <c r="B107" s="6"/>
      <c r="C107" s="6"/>
      <c r="D107" s="6"/>
      <c r="E107" s="26"/>
      <c r="F107" s="6"/>
    </row>
    <row r="108" spans="2:6" ht="12.75">
      <c r="B108" s="6"/>
      <c r="C108" s="6"/>
      <c r="D108" s="6"/>
      <c r="E108" s="26"/>
      <c r="F108" s="6"/>
    </row>
    <row r="109" spans="2:6" ht="12.75">
      <c r="B109" s="6"/>
      <c r="C109" s="6"/>
      <c r="D109" s="6"/>
      <c r="E109" s="26"/>
      <c r="F109" s="6"/>
    </row>
    <row r="110" spans="2:6" ht="12.75">
      <c r="B110" s="10"/>
      <c r="C110" s="6"/>
      <c r="D110" s="6"/>
      <c r="E110" s="26"/>
      <c r="F110" s="6"/>
    </row>
    <row r="111" spans="2:6" ht="12.75">
      <c r="B111" s="10"/>
      <c r="C111" s="10"/>
      <c r="D111" s="10"/>
      <c r="E111" s="26"/>
      <c r="F111" s="6"/>
    </row>
    <row r="112" spans="2:6" ht="12.75">
      <c r="B112" s="6"/>
      <c r="C112" s="6"/>
      <c r="D112" s="6"/>
      <c r="E112" s="26"/>
      <c r="F112" s="6"/>
    </row>
    <row r="113" spans="2:6" ht="12.75">
      <c r="B113" s="6"/>
      <c r="C113" s="6"/>
      <c r="D113" s="6"/>
      <c r="E113" s="26"/>
      <c r="F113" s="6"/>
    </row>
    <row r="114" spans="2:6" ht="12.75">
      <c r="B114" s="6"/>
      <c r="C114" s="6"/>
      <c r="D114" s="6"/>
      <c r="E114" s="26"/>
      <c r="F114" s="6"/>
    </row>
    <row r="115" spans="2:6" ht="12.75">
      <c r="B115" s="6"/>
      <c r="C115" s="6"/>
      <c r="D115" s="6"/>
      <c r="E115" s="26"/>
      <c r="F115" s="6"/>
    </row>
    <row r="116" spans="2:6" ht="12.75">
      <c r="B116" s="6"/>
      <c r="C116" s="29"/>
      <c r="D116" s="29"/>
      <c r="E116" s="26"/>
      <c r="F116" s="6"/>
    </row>
    <row r="117" spans="2:6" ht="12.75">
      <c r="B117" s="6"/>
      <c r="C117" s="25"/>
      <c r="D117" s="25"/>
      <c r="E117" s="26"/>
      <c r="F117" s="6"/>
    </row>
    <row r="118" spans="2:6" ht="12.75">
      <c r="B118" s="6"/>
      <c r="C118" s="6"/>
      <c r="D118" s="6"/>
      <c r="E118" s="26"/>
      <c r="F118" s="6"/>
    </row>
    <row r="119" spans="2:6" ht="12.75">
      <c r="B119" s="6"/>
      <c r="C119" s="6"/>
      <c r="D119" s="6"/>
      <c r="E119" s="26"/>
      <c r="F119" s="6"/>
    </row>
    <row r="120" spans="2:6" ht="12.75">
      <c r="B120" s="6"/>
      <c r="C120" s="6"/>
      <c r="D120" s="6"/>
      <c r="E120" s="26"/>
      <c r="F120" s="6"/>
    </row>
    <row r="121" spans="2:6" ht="12.75">
      <c r="B121" s="6"/>
      <c r="C121" s="25"/>
      <c r="D121" s="25"/>
      <c r="E121" s="26"/>
      <c r="F121" s="6"/>
    </row>
    <row r="122" spans="2:6" ht="12.75">
      <c r="B122" s="6"/>
      <c r="C122" s="25"/>
      <c r="D122" s="25"/>
      <c r="E122" s="26"/>
      <c r="F122" s="6"/>
    </row>
    <row r="123" spans="2:6" ht="12.75">
      <c r="B123" s="27"/>
      <c r="C123" s="27"/>
      <c r="D123" s="27"/>
      <c r="E123" s="28"/>
      <c r="F123" s="6"/>
    </row>
    <row r="124" spans="2:6" ht="12.75">
      <c r="B124" s="27"/>
      <c r="C124" s="27"/>
      <c r="D124" s="27"/>
      <c r="E124" s="28"/>
      <c r="F124" s="6"/>
    </row>
    <row r="125" spans="2:6" ht="12.75">
      <c r="B125" s="6"/>
      <c r="C125" s="25"/>
      <c r="D125" s="25"/>
      <c r="E125" s="26"/>
      <c r="F125" s="6"/>
    </row>
    <row r="126" spans="2:6" ht="12.75">
      <c r="B126" s="10"/>
      <c r="C126" s="6"/>
      <c r="D126" s="6"/>
      <c r="E126" s="26"/>
      <c r="F126" s="6"/>
    </row>
    <row r="127" spans="2:6" ht="12.75">
      <c r="B127" s="10"/>
      <c r="C127" s="10"/>
      <c r="D127" s="10"/>
      <c r="E127" s="26"/>
      <c r="F127" s="6"/>
    </row>
    <row r="128" spans="2:6" ht="12.75">
      <c r="B128" s="30"/>
      <c r="C128" s="30"/>
      <c r="D128" s="30"/>
      <c r="E128" s="28"/>
      <c r="F128" s="6"/>
    </row>
    <row r="129" spans="2:6" ht="12.75">
      <c r="B129" s="6"/>
      <c r="C129" s="25"/>
      <c r="D129" s="25"/>
      <c r="E129" s="26"/>
      <c r="F129" s="6"/>
    </row>
    <row r="130" spans="2:6" ht="12.75">
      <c r="B130" s="6"/>
      <c r="C130" s="6"/>
      <c r="D130" s="6"/>
      <c r="E130" s="26"/>
      <c r="F130" s="6"/>
    </row>
    <row r="131" spans="2:6" ht="12.75">
      <c r="B131" s="6"/>
      <c r="C131" s="6"/>
      <c r="D131" s="6"/>
      <c r="E131" s="26"/>
      <c r="F131" s="6"/>
    </row>
    <row r="132" spans="2:6" ht="12.75">
      <c r="B132" s="6"/>
      <c r="C132" s="25"/>
      <c r="D132" s="25"/>
      <c r="E132" s="26"/>
      <c r="F132" s="6"/>
    </row>
    <row r="133" spans="2:6" ht="12.75">
      <c r="B133" s="6"/>
      <c r="C133" s="25"/>
      <c r="D133" s="25"/>
      <c r="E133" s="26"/>
      <c r="F133" s="6"/>
    </row>
    <row r="134" spans="2:6" ht="12.75">
      <c r="B134" s="6"/>
      <c r="C134" s="25"/>
      <c r="D134" s="25"/>
      <c r="E134" s="26"/>
      <c r="F134" s="6"/>
    </row>
    <row r="135" spans="2:6" ht="12.75">
      <c r="B135" s="6"/>
      <c r="C135" s="25"/>
      <c r="D135" s="25"/>
      <c r="E135" s="26"/>
      <c r="F135" s="6"/>
    </row>
    <row r="136" spans="2:6" ht="12.75">
      <c r="B136" s="6"/>
      <c r="C136" s="6"/>
      <c r="D136" s="6"/>
      <c r="E136" s="26"/>
      <c r="F136" s="6"/>
    </row>
    <row r="137" spans="2:6" ht="12.75">
      <c r="B137" s="6"/>
      <c r="C137" s="6"/>
      <c r="D137" s="6"/>
      <c r="E137" s="26"/>
      <c r="F137" s="6"/>
    </row>
    <row r="138" spans="2:6" ht="12.75">
      <c r="B138" s="6"/>
      <c r="C138" s="6"/>
      <c r="D138" s="6"/>
      <c r="E138" s="26"/>
      <c r="F138" s="6"/>
    </row>
    <row r="139" spans="2:6" ht="12.75">
      <c r="B139" s="6"/>
      <c r="C139" s="25"/>
      <c r="D139" s="25"/>
      <c r="E139" s="26"/>
      <c r="F139" s="6"/>
    </row>
    <row r="140" spans="2:6" ht="12.75">
      <c r="B140" s="6"/>
      <c r="C140" s="25"/>
      <c r="D140" s="25"/>
      <c r="E140" s="26"/>
      <c r="F140" s="6"/>
    </row>
    <row r="141" spans="2:6" ht="12.75">
      <c r="B141" s="6"/>
      <c r="C141" s="6"/>
      <c r="D141" s="6"/>
      <c r="E141" s="26"/>
      <c r="F141" s="6"/>
    </row>
    <row r="142" spans="2:6" ht="12.75">
      <c r="B142" s="6"/>
      <c r="C142" s="6"/>
      <c r="D142" s="6"/>
      <c r="E142" s="26"/>
      <c r="F142" s="6"/>
    </row>
    <row r="143" spans="2:6" ht="12.75">
      <c r="B143" s="6"/>
      <c r="C143" s="25"/>
      <c r="D143" s="25"/>
      <c r="E143" s="26"/>
      <c r="F143" s="6"/>
    </row>
    <row r="144" spans="2:6" ht="12.75">
      <c r="B144" s="10"/>
      <c r="C144" s="6"/>
      <c r="D144" s="6"/>
      <c r="E144" s="26"/>
      <c r="F144" s="6"/>
    </row>
    <row r="145" spans="2:6" ht="12.75">
      <c r="B145" s="6"/>
      <c r="C145" s="25"/>
      <c r="D145" s="25"/>
      <c r="E145" s="26"/>
      <c r="F145" s="6"/>
    </row>
    <row r="146" spans="2:6" ht="12.75">
      <c r="B146" s="6"/>
      <c r="C146" s="25"/>
      <c r="D146" s="25"/>
      <c r="E146" s="26"/>
      <c r="F146" s="6"/>
    </row>
    <row r="147" spans="2:6" ht="12.75">
      <c r="B147" s="6"/>
      <c r="C147" s="6"/>
      <c r="D147" s="6"/>
      <c r="E147" s="26"/>
      <c r="F147" s="6"/>
    </row>
    <row r="148" spans="2:6" ht="12.75">
      <c r="B148" s="6"/>
      <c r="C148" s="6"/>
      <c r="D148" s="6"/>
      <c r="E148" s="26"/>
      <c r="F148" s="6"/>
    </row>
    <row r="149" spans="2:6" ht="12.75">
      <c r="B149" s="6"/>
      <c r="C149" s="6"/>
      <c r="D149" s="6"/>
      <c r="E149" s="26"/>
      <c r="F149" s="6"/>
    </row>
    <row r="150" spans="2:6" ht="12.75">
      <c r="B150" s="6"/>
      <c r="C150" s="6"/>
      <c r="D150" s="6"/>
      <c r="E150" s="26"/>
      <c r="F150" s="6"/>
    </row>
    <row r="151" spans="2:6" ht="12.75">
      <c r="B151" s="6"/>
      <c r="C151" s="6"/>
      <c r="D151" s="6"/>
      <c r="E151" s="26"/>
      <c r="F151" s="6"/>
    </row>
    <row r="152" spans="2:6" ht="12.75">
      <c r="B152" s="10"/>
      <c r="C152" s="10"/>
      <c r="D152" s="10"/>
      <c r="E152" s="26"/>
      <c r="F152" s="6"/>
    </row>
    <row r="153" spans="2:6" ht="12.75">
      <c r="B153" s="6"/>
      <c r="C153" s="6"/>
      <c r="D153" s="6"/>
      <c r="E153" s="6"/>
      <c r="F153" s="6"/>
    </row>
    <row r="154" spans="2:6" ht="12.75">
      <c r="B154" s="6"/>
      <c r="C154" s="6"/>
      <c r="D154" s="6"/>
      <c r="E154" s="6"/>
      <c r="F154" s="6"/>
    </row>
    <row r="155" spans="2:6" ht="12.75">
      <c r="B155" s="6"/>
      <c r="C155" s="6"/>
      <c r="D155" s="6"/>
      <c r="E155" s="6"/>
      <c r="F155" s="6"/>
    </row>
    <row r="156" spans="2:6" ht="12.75">
      <c r="B156" s="6"/>
      <c r="C156" s="6"/>
      <c r="D156" s="6"/>
      <c r="E156" s="6"/>
      <c r="F156" s="6"/>
    </row>
    <row r="157" spans="2:6" ht="12.75">
      <c r="B157" s="6"/>
      <c r="C157" s="6"/>
      <c r="D157" s="6"/>
      <c r="E157" s="6"/>
      <c r="F157" s="6"/>
    </row>
    <row r="158" spans="2:6" ht="12.75">
      <c r="B158" s="6"/>
      <c r="C158" s="6"/>
      <c r="D158" s="6"/>
      <c r="E158" s="6"/>
      <c r="F158" s="6"/>
    </row>
    <row r="159" spans="2:6" ht="12.75">
      <c r="B159" s="6"/>
      <c r="C159" s="6"/>
      <c r="D159" s="6"/>
      <c r="E159" s="6"/>
      <c r="F159" s="6"/>
    </row>
    <row r="160" spans="2:6" ht="12.75">
      <c r="B160" s="6"/>
      <c r="C160" s="6"/>
      <c r="D160" s="6"/>
      <c r="E160" s="6"/>
      <c r="F160" s="6"/>
    </row>
    <row r="161" spans="2:6" ht="12.75">
      <c r="B161" s="6"/>
      <c r="C161" s="6"/>
      <c r="D161" s="6"/>
      <c r="E161" s="6"/>
      <c r="F161" s="6"/>
    </row>
    <row r="162" spans="2:6" ht="12.75">
      <c r="B162" s="6"/>
      <c r="C162" s="6"/>
      <c r="D162" s="6"/>
      <c r="E162" s="6"/>
      <c r="F162" s="6"/>
    </row>
    <row r="163" spans="2:6" ht="12.75">
      <c r="B163" s="6"/>
      <c r="C163" s="6"/>
      <c r="D163" s="6"/>
      <c r="E163" s="6"/>
      <c r="F163" s="6"/>
    </row>
    <row r="164" spans="2:6" ht="12.75">
      <c r="B164" s="6"/>
      <c r="C164" s="6"/>
      <c r="D164" s="6"/>
      <c r="E164" s="6"/>
      <c r="F164" s="6"/>
    </row>
    <row r="165" spans="2:6" ht="12.75">
      <c r="B165" s="6"/>
      <c r="C165" s="6"/>
      <c r="D165" s="6"/>
      <c r="E165" s="6"/>
      <c r="F165" s="6"/>
    </row>
    <row r="166" spans="2:6" ht="12.75">
      <c r="B166" s="6"/>
      <c r="C166" s="6"/>
      <c r="D166" s="6"/>
      <c r="E166" s="6"/>
      <c r="F166" s="6"/>
    </row>
    <row r="167" spans="2:6" ht="12.75">
      <c r="B167" s="6"/>
      <c r="C167" s="6"/>
      <c r="D167" s="6"/>
      <c r="E167" s="6"/>
      <c r="F167" s="6"/>
    </row>
    <row r="168" spans="2:6" ht="12.75">
      <c r="B168" s="6"/>
      <c r="C168" s="6"/>
      <c r="D168" s="6"/>
      <c r="E168" s="6"/>
      <c r="F168" s="6"/>
    </row>
    <row r="169" spans="2:6" ht="12.75">
      <c r="B169" s="6"/>
      <c r="C169" s="6"/>
      <c r="D169" s="6"/>
      <c r="E169" s="6"/>
      <c r="F169" s="6"/>
    </row>
  </sheetData>
  <sheetProtection/>
  <printOptions/>
  <pageMargins left="0.58" right="0.26" top="0.5" bottom="0.51" header="0.4921259845" footer="0.4921259845"/>
  <pageSetup orientation="portrait" paperSize="9" r:id="rId1"/>
  <rowBreaks count="2" manualBreakCount="2">
    <brk id="4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F41"/>
  <sheetViews>
    <sheetView zoomScalePageLayoutView="0" workbookViewId="0" topLeftCell="A1">
      <selection activeCell="B4" sqref="B4:E14"/>
    </sheetView>
  </sheetViews>
  <sheetFormatPr defaultColWidth="9.140625" defaultRowHeight="12.75"/>
  <cols>
    <col min="3" max="3" width="23.28125" style="0" customWidth="1"/>
    <col min="4" max="4" width="21.28125" style="0" customWidth="1"/>
    <col min="5" max="5" width="12.140625" style="0" customWidth="1"/>
    <col min="6" max="6" width="11.28125" style="0" customWidth="1"/>
  </cols>
  <sheetData>
    <row r="1" ht="20.25">
      <c r="A1" s="3" t="s">
        <v>76</v>
      </c>
    </row>
    <row r="3" spans="1:6" ht="12.75">
      <c r="A3" s="4" t="s">
        <v>2</v>
      </c>
      <c r="B3" s="4" t="s">
        <v>1</v>
      </c>
      <c r="C3" s="4" t="s">
        <v>4</v>
      </c>
      <c r="D3" s="4" t="s">
        <v>3</v>
      </c>
      <c r="E3" s="4" t="s">
        <v>0</v>
      </c>
      <c r="F3" s="4" t="s">
        <v>5</v>
      </c>
    </row>
    <row r="4" spans="1:6" ht="12.75">
      <c r="A4" s="1">
        <v>1</v>
      </c>
      <c r="B4" s="47">
        <v>405</v>
      </c>
      <c r="C4" s="34" t="s">
        <v>39</v>
      </c>
      <c r="D4" s="34" t="s">
        <v>36</v>
      </c>
      <c r="E4" s="22">
        <v>0.06725694444444445</v>
      </c>
      <c r="F4" s="4" t="s">
        <v>6</v>
      </c>
    </row>
    <row r="5" spans="1:6" ht="12.75">
      <c r="A5" s="1">
        <v>2</v>
      </c>
      <c r="B5" s="42">
        <v>539</v>
      </c>
      <c r="C5" s="13" t="s">
        <v>154</v>
      </c>
      <c r="D5" s="13" t="s">
        <v>37</v>
      </c>
      <c r="E5" s="22">
        <v>0.07622685185185185</v>
      </c>
      <c r="F5" s="5">
        <f>E5-E$4</f>
        <v>0.008969907407407399</v>
      </c>
    </row>
    <row r="6" spans="1:6" ht="12.75">
      <c r="A6" s="1">
        <v>3</v>
      </c>
      <c r="B6" s="42">
        <v>468</v>
      </c>
      <c r="C6" s="13" t="s">
        <v>188</v>
      </c>
      <c r="D6" s="13" t="s">
        <v>24</v>
      </c>
      <c r="E6" s="2">
        <v>0.08005787037037036</v>
      </c>
      <c r="F6" s="5">
        <f aca="true" t="shared" si="0" ref="F6:F14">E6-E$4</f>
        <v>0.01280092592592591</v>
      </c>
    </row>
    <row r="7" spans="1:6" ht="12.75">
      <c r="A7" s="1">
        <v>4</v>
      </c>
      <c r="B7" s="42">
        <v>493</v>
      </c>
      <c r="C7" s="13" t="s">
        <v>187</v>
      </c>
      <c r="D7" s="13" t="s">
        <v>124</v>
      </c>
      <c r="E7" s="2">
        <v>0.08060185185185186</v>
      </c>
      <c r="F7" s="5">
        <f t="shared" si="0"/>
        <v>0.013344907407407403</v>
      </c>
    </row>
    <row r="8" spans="1:6" ht="12.75">
      <c r="A8" s="1">
        <v>5</v>
      </c>
      <c r="B8" s="42">
        <v>530</v>
      </c>
      <c r="C8" s="13" t="s">
        <v>155</v>
      </c>
      <c r="D8" s="13" t="s">
        <v>24</v>
      </c>
      <c r="E8" s="22">
        <v>0.08061342592592592</v>
      </c>
      <c r="F8" s="5">
        <f t="shared" si="0"/>
        <v>0.01335648148148147</v>
      </c>
    </row>
    <row r="9" spans="1:6" ht="12.75">
      <c r="A9" s="1">
        <v>6</v>
      </c>
      <c r="B9" s="48">
        <v>428</v>
      </c>
      <c r="C9" s="9" t="s">
        <v>123</v>
      </c>
      <c r="D9" s="9" t="s">
        <v>124</v>
      </c>
      <c r="E9" s="22">
        <v>0.08123842592592594</v>
      </c>
      <c r="F9" s="5">
        <f t="shared" si="0"/>
        <v>0.013981481481481484</v>
      </c>
    </row>
    <row r="10" spans="1:6" ht="12.75">
      <c r="A10" s="1">
        <v>7</v>
      </c>
      <c r="B10" s="42">
        <v>463</v>
      </c>
      <c r="C10" s="21" t="s">
        <v>118</v>
      </c>
      <c r="D10" s="21" t="s">
        <v>28</v>
      </c>
      <c r="E10" s="22">
        <v>0.08305555555555556</v>
      </c>
      <c r="F10" s="5">
        <f t="shared" si="0"/>
        <v>0.01579861111111111</v>
      </c>
    </row>
    <row r="11" spans="1:6" ht="12.75">
      <c r="A11" s="1">
        <v>8</v>
      </c>
      <c r="B11" s="42">
        <v>422</v>
      </c>
      <c r="C11" s="13" t="s">
        <v>119</v>
      </c>
      <c r="D11" s="1" t="s">
        <v>99</v>
      </c>
      <c r="E11" s="22">
        <v>0.0842013888888889</v>
      </c>
      <c r="F11" s="5">
        <f t="shared" si="0"/>
        <v>0.016944444444444443</v>
      </c>
    </row>
    <row r="12" spans="1:6" ht="12.75">
      <c r="A12" s="1">
        <v>9</v>
      </c>
      <c r="B12" s="42">
        <v>465</v>
      </c>
      <c r="C12" s="1" t="s">
        <v>117</v>
      </c>
      <c r="D12" s="1" t="s">
        <v>37</v>
      </c>
      <c r="E12" s="22">
        <v>0.08539351851851852</v>
      </c>
      <c r="F12" s="5">
        <f t="shared" si="0"/>
        <v>0.01813657407407407</v>
      </c>
    </row>
    <row r="13" spans="1:6" ht="12.75">
      <c r="A13" s="1">
        <v>10</v>
      </c>
      <c r="B13" s="49">
        <v>519</v>
      </c>
      <c r="C13" s="14" t="s">
        <v>47</v>
      </c>
      <c r="D13" s="14" t="s">
        <v>48</v>
      </c>
      <c r="E13" s="23">
        <v>0.08854166666666667</v>
      </c>
      <c r="F13" s="5">
        <f t="shared" si="0"/>
        <v>0.02128472222222222</v>
      </c>
    </row>
    <row r="14" spans="1:6" ht="12.75">
      <c r="A14" s="1">
        <v>11</v>
      </c>
      <c r="B14" s="24">
        <v>524</v>
      </c>
      <c r="C14" s="13" t="s">
        <v>125</v>
      </c>
      <c r="D14" s="13" t="s">
        <v>24</v>
      </c>
      <c r="E14" s="23">
        <v>0.09471064814814815</v>
      </c>
      <c r="F14" s="5">
        <f t="shared" si="0"/>
        <v>0.027453703703703702</v>
      </c>
    </row>
    <row r="15" spans="1:6" ht="12.75">
      <c r="A15" s="6"/>
      <c r="B15" s="58"/>
      <c r="C15" s="27"/>
      <c r="D15" s="27"/>
      <c r="E15" s="28"/>
      <c r="F15" s="7"/>
    </row>
    <row r="17" ht="20.25">
      <c r="A17" s="3" t="s">
        <v>77</v>
      </c>
    </row>
    <row r="19" spans="1:6" ht="12.75">
      <c r="A19" s="4" t="s">
        <v>2</v>
      </c>
      <c r="B19" s="4" t="s">
        <v>1</v>
      </c>
      <c r="C19" s="4" t="s">
        <v>4</v>
      </c>
      <c r="D19" s="4" t="s">
        <v>3</v>
      </c>
      <c r="E19" s="4" t="s">
        <v>0</v>
      </c>
      <c r="F19" s="4" t="s">
        <v>5</v>
      </c>
    </row>
    <row r="20" spans="1:6" ht="12.75">
      <c r="A20" s="1">
        <v>1</v>
      </c>
      <c r="B20" s="45">
        <v>525</v>
      </c>
      <c r="C20" s="21" t="s">
        <v>120</v>
      </c>
      <c r="D20" s="21" t="s">
        <v>121</v>
      </c>
      <c r="E20" s="22">
        <v>0.05489583333333333</v>
      </c>
      <c r="F20" s="4" t="s">
        <v>6</v>
      </c>
    </row>
    <row r="21" spans="1:6" ht="12.75">
      <c r="A21" s="1">
        <v>2</v>
      </c>
      <c r="B21" s="42">
        <v>492</v>
      </c>
      <c r="C21" s="1" t="s">
        <v>114</v>
      </c>
      <c r="D21" s="1" t="s">
        <v>91</v>
      </c>
      <c r="E21" s="22">
        <v>0.060127314814814814</v>
      </c>
      <c r="F21" s="5">
        <f aca="true" t="shared" si="1" ref="F21:F26">E21-E$20</f>
        <v>0.005231481481481483</v>
      </c>
    </row>
    <row r="22" spans="1:6" ht="12.75">
      <c r="A22" s="1">
        <v>3</v>
      </c>
      <c r="B22" s="42">
        <v>512</v>
      </c>
      <c r="C22" s="1" t="s">
        <v>113</v>
      </c>
      <c r="D22" s="1" t="s">
        <v>91</v>
      </c>
      <c r="E22" s="22">
        <v>0.061377314814814815</v>
      </c>
      <c r="F22" s="5">
        <f t="shared" si="1"/>
        <v>0.006481481481481484</v>
      </c>
    </row>
    <row r="23" spans="1:6" ht="12.75">
      <c r="A23" s="1">
        <v>4</v>
      </c>
      <c r="B23" s="44">
        <v>425</v>
      </c>
      <c r="C23" s="34" t="s">
        <v>52</v>
      </c>
      <c r="D23" s="34" t="s">
        <v>29</v>
      </c>
      <c r="E23" s="23">
        <v>0.06476851851851852</v>
      </c>
      <c r="F23" s="5">
        <f t="shared" si="1"/>
        <v>0.009872685185185186</v>
      </c>
    </row>
    <row r="24" spans="1:6" ht="12.75">
      <c r="A24" s="1">
        <v>5</v>
      </c>
      <c r="B24" s="42">
        <v>533</v>
      </c>
      <c r="C24" s="13" t="s">
        <v>185</v>
      </c>
      <c r="D24" s="13" t="s">
        <v>91</v>
      </c>
      <c r="E24" s="2">
        <v>0.06724537037037037</v>
      </c>
      <c r="F24" s="5">
        <f t="shared" si="1"/>
        <v>0.01234953703703704</v>
      </c>
    </row>
    <row r="25" spans="1:6" ht="12.75">
      <c r="A25" s="1">
        <v>6</v>
      </c>
      <c r="B25" s="42">
        <v>529</v>
      </c>
      <c r="C25" s="13" t="s">
        <v>156</v>
      </c>
      <c r="D25" s="13" t="s">
        <v>157</v>
      </c>
      <c r="E25" s="22">
        <v>0.07621527777777777</v>
      </c>
      <c r="F25" s="5">
        <f t="shared" si="1"/>
        <v>0.02131944444444444</v>
      </c>
    </row>
    <row r="26" spans="1:6" ht="12.75">
      <c r="A26" s="1">
        <v>7</v>
      </c>
      <c r="B26" s="42">
        <v>467</v>
      </c>
      <c r="C26" s="1" t="s">
        <v>115</v>
      </c>
      <c r="D26" s="1" t="s">
        <v>116</v>
      </c>
      <c r="E26" s="22">
        <v>0.08258101851851851</v>
      </c>
      <c r="F26" s="5">
        <f t="shared" si="1"/>
        <v>0.02768518518518518</v>
      </c>
    </row>
    <row r="28" ht="20.25">
      <c r="A28" s="3" t="s">
        <v>78</v>
      </c>
    </row>
    <row r="30" spans="1:6" ht="12.75">
      <c r="A30" s="4" t="s">
        <v>2</v>
      </c>
      <c r="B30" s="4" t="s">
        <v>1</v>
      </c>
      <c r="C30" s="4" t="s">
        <v>4</v>
      </c>
      <c r="D30" s="4" t="s">
        <v>3</v>
      </c>
      <c r="E30" s="4" t="s">
        <v>0</v>
      </c>
      <c r="F30" s="4" t="s">
        <v>5</v>
      </c>
    </row>
    <row r="31" spans="1:6" ht="12.75">
      <c r="A31" s="1">
        <v>1</v>
      </c>
      <c r="B31" s="45">
        <v>440</v>
      </c>
      <c r="C31" s="21" t="s">
        <v>42</v>
      </c>
      <c r="D31" s="21" t="s">
        <v>23</v>
      </c>
      <c r="E31" s="22">
        <v>0.07734953703703704</v>
      </c>
      <c r="F31" s="4" t="s">
        <v>6</v>
      </c>
    </row>
    <row r="32" spans="1:6" ht="12.75">
      <c r="A32" s="1">
        <v>2</v>
      </c>
      <c r="B32" s="42">
        <v>457</v>
      </c>
      <c r="C32" s="13" t="s">
        <v>170</v>
      </c>
      <c r="D32" s="13" t="s">
        <v>153</v>
      </c>
      <c r="E32" s="22">
        <v>0.08118055555555555</v>
      </c>
      <c r="F32" s="5">
        <f>E32-E$31</f>
        <v>0.0038310185185185114</v>
      </c>
    </row>
    <row r="33" spans="1:6" ht="12.75">
      <c r="A33" s="6"/>
      <c r="B33" s="50"/>
      <c r="C33" s="27"/>
      <c r="D33" s="27"/>
      <c r="E33" s="28"/>
      <c r="F33" s="7"/>
    </row>
    <row r="34" spans="1:6" ht="12.75">
      <c r="A34" s="6"/>
      <c r="B34" s="50"/>
      <c r="C34" s="27"/>
      <c r="D34" s="27"/>
      <c r="E34" s="28"/>
      <c r="F34" s="7"/>
    </row>
    <row r="35" ht="20.25">
      <c r="A35" s="3" t="s">
        <v>79</v>
      </c>
    </row>
    <row r="37" spans="1:6" ht="12.75">
      <c r="A37" s="4" t="s">
        <v>2</v>
      </c>
      <c r="B37" s="4" t="s">
        <v>1</v>
      </c>
      <c r="C37" s="4" t="s">
        <v>4</v>
      </c>
      <c r="D37" s="4" t="s">
        <v>3</v>
      </c>
      <c r="E37" s="4" t="s">
        <v>0</v>
      </c>
      <c r="F37" s="4" t="s">
        <v>5</v>
      </c>
    </row>
    <row r="38" spans="1:6" ht="12.75">
      <c r="A38" s="1">
        <v>1</v>
      </c>
      <c r="B38" s="42">
        <v>466</v>
      </c>
      <c r="C38" s="1" t="s">
        <v>45</v>
      </c>
      <c r="D38" s="1" t="s">
        <v>35</v>
      </c>
      <c r="E38" s="22">
        <v>0.06620370370370371</v>
      </c>
      <c r="F38" s="4" t="s">
        <v>6</v>
      </c>
    </row>
    <row r="39" spans="1:6" ht="12.75">
      <c r="A39" s="1">
        <v>2</v>
      </c>
      <c r="B39" s="42">
        <v>429</v>
      </c>
      <c r="C39" s="21" t="s">
        <v>43</v>
      </c>
      <c r="D39" s="21" t="s">
        <v>44</v>
      </c>
      <c r="E39" s="22">
        <v>0.06888888888888889</v>
      </c>
      <c r="F39" s="5">
        <f>E39-E$38</f>
        <v>0.0026851851851851793</v>
      </c>
    </row>
    <row r="40" spans="1:6" ht="12.75">
      <c r="A40" s="1">
        <v>3</v>
      </c>
      <c r="B40" s="44">
        <v>480</v>
      </c>
      <c r="C40" s="34" t="s">
        <v>50</v>
      </c>
      <c r="D40" s="34" t="s">
        <v>51</v>
      </c>
      <c r="E40" s="23">
        <v>0.07156249999999999</v>
      </c>
      <c r="F40" s="5">
        <f>E40-E$38</f>
        <v>0.005358796296296278</v>
      </c>
    </row>
    <row r="41" spans="1:6" ht="12.75">
      <c r="A41" s="1">
        <v>4</v>
      </c>
      <c r="B41" s="47">
        <v>416</v>
      </c>
      <c r="C41" s="34" t="s">
        <v>27</v>
      </c>
      <c r="D41" s="34" t="s">
        <v>23</v>
      </c>
      <c r="E41" s="22">
        <v>0.08038194444444445</v>
      </c>
      <c r="F41" s="5">
        <f>E41-E$38</f>
        <v>0.014178240740740741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F15"/>
  <sheetViews>
    <sheetView zoomScalePageLayoutView="0" workbookViewId="0" topLeftCell="A1">
      <selection activeCell="C6" sqref="C6:E7"/>
    </sheetView>
  </sheetViews>
  <sheetFormatPr defaultColWidth="9.140625" defaultRowHeight="12.75"/>
  <cols>
    <col min="1" max="2" width="7.00390625" style="0" customWidth="1"/>
    <col min="3" max="3" width="18.57421875" style="0" customWidth="1"/>
    <col min="4" max="4" width="24.00390625" style="0" bestFit="1" customWidth="1"/>
    <col min="5" max="5" width="10.28125" style="0" customWidth="1"/>
    <col min="6" max="6" width="11.57421875" style="0" bestFit="1" customWidth="1"/>
  </cols>
  <sheetData>
    <row r="1" spans="1:2" ht="18">
      <c r="A1" s="12" t="s">
        <v>176</v>
      </c>
      <c r="B1" s="12"/>
    </row>
    <row r="2" spans="1:2" ht="18">
      <c r="A2" s="12"/>
      <c r="B2" s="12"/>
    </row>
    <row r="3" spans="1:2" ht="18">
      <c r="A3" s="12" t="s">
        <v>8</v>
      </c>
      <c r="B3" s="12"/>
    </row>
    <row r="4" spans="1:2" ht="18">
      <c r="A4" s="12"/>
      <c r="B4" s="12"/>
    </row>
    <row r="5" spans="1:6" ht="12.75">
      <c r="A5" s="4" t="s">
        <v>2</v>
      </c>
      <c r="B5" s="4" t="s">
        <v>9</v>
      </c>
      <c r="C5" s="4" t="s">
        <v>4</v>
      </c>
      <c r="D5" s="4" t="s">
        <v>3</v>
      </c>
      <c r="E5" s="4" t="s">
        <v>0</v>
      </c>
      <c r="F5" s="4" t="s">
        <v>5</v>
      </c>
    </row>
    <row r="6" spans="1:6" ht="12.75">
      <c r="A6" s="1">
        <v>1</v>
      </c>
      <c r="B6" s="42">
        <v>79</v>
      </c>
      <c r="C6" s="1" t="s">
        <v>88</v>
      </c>
      <c r="D6" s="1" t="s">
        <v>89</v>
      </c>
      <c r="E6" s="22">
        <v>0.05078703703703704</v>
      </c>
      <c r="F6" s="4" t="s">
        <v>6</v>
      </c>
    </row>
    <row r="7" spans="1:6" ht="12.75">
      <c r="A7" s="1">
        <v>2</v>
      </c>
      <c r="B7" s="42">
        <v>46</v>
      </c>
      <c r="C7" s="13" t="s">
        <v>141</v>
      </c>
      <c r="D7" s="13" t="s">
        <v>142</v>
      </c>
      <c r="E7" s="22">
        <v>0.05700231481481482</v>
      </c>
      <c r="F7" s="5">
        <f>E7-E$6</f>
        <v>0.006215277777777778</v>
      </c>
    </row>
    <row r="9" spans="1:2" ht="18">
      <c r="A9" s="12" t="s">
        <v>7</v>
      </c>
      <c r="B9" s="12"/>
    </row>
    <row r="10" spans="1:2" ht="18">
      <c r="A10" s="12"/>
      <c r="B10" s="12"/>
    </row>
    <row r="11" spans="1:6" ht="12.75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5</v>
      </c>
    </row>
    <row r="12" spans="1:6" ht="12.75">
      <c r="A12" s="1">
        <v>1</v>
      </c>
      <c r="B12" s="44">
        <v>95</v>
      </c>
      <c r="C12" s="32" t="s">
        <v>60</v>
      </c>
      <c r="D12" s="34" t="s">
        <v>58</v>
      </c>
      <c r="E12" s="22">
        <v>0.07185185185185185</v>
      </c>
      <c r="F12" s="4" t="s">
        <v>6</v>
      </c>
    </row>
    <row r="13" spans="1:6" ht="12.75">
      <c r="A13" s="1">
        <v>2</v>
      </c>
      <c r="B13" s="44">
        <v>94</v>
      </c>
      <c r="C13" s="34" t="s">
        <v>61</v>
      </c>
      <c r="D13" s="34" t="s">
        <v>58</v>
      </c>
      <c r="E13" s="22">
        <v>0.07186342592592593</v>
      </c>
      <c r="F13" s="5">
        <f>E13-E$12</f>
        <v>1.157407407408051E-05</v>
      </c>
    </row>
    <row r="14" spans="1:6" ht="12.75">
      <c r="A14" s="1">
        <v>3</v>
      </c>
      <c r="B14" s="47">
        <v>93</v>
      </c>
      <c r="C14" s="34" t="s">
        <v>62</v>
      </c>
      <c r="D14" s="34" t="s">
        <v>58</v>
      </c>
      <c r="E14" s="22">
        <v>0.07187500000000001</v>
      </c>
      <c r="F14" s="5">
        <f>E14-E$12</f>
        <v>2.314814814816102E-05</v>
      </c>
    </row>
    <row r="15" spans="1:6" ht="12.75">
      <c r="A15" s="1">
        <v>4</v>
      </c>
      <c r="B15" s="44">
        <v>97</v>
      </c>
      <c r="C15" s="34" t="s">
        <v>57</v>
      </c>
      <c r="D15" s="34" t="s">
        <v>58</v>
      </c>
      <c r="E15" s="22">
        <v>0.07188657407407407</v>
      </c>
      <c r="F15" s="5">
        <f>E15-E$12</f>
        <v>3.472222222222765E-05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F6"/>
    </sheetView>
  </sheetViews>
  <sheetFormatPr defaultColWidth="9.140625" defaultRowHeight="12.75"/>
  <cols>
    <col min="3" max="3" width="16.28125" style="0" customWidth="1"/>
    <col min="4" max="4" width="15.140625" style="0" customWidth="1"/>
    <col min="6" max="6" width="13.00390625" style="0" customWidth="1"/>
  </cols>
  <sheetData>
    <row r="1" spans="1:2" ht="18">
      <c r="A1" s="12" t="s">
        <v>122</v>
      </c>
      <c r="B1" s="12"/>
    </row>
    <row r="2" spans="1:2" ht="18">
      <c r="A2" s="12"/>
      <c r="B2" s="12"/>
    </row>
    <row r="3" spans="1:6" ht="12.75">
      <c r="A3" s="4" t="s">
        <v>2</v>
      </c>
      <c r="B3" s="4" t="s">
        <v>9</v>
      </c>
      <c r="C3" s="4" t="s">
        <v>4</v>
      </c>
      <c r="D3" s="4" t="s">
        <v>3</v>
      </c>
      <c r="E3" s="4" t="s">
        <v>0</v>
      </c>
      <c r="F3" s="4" t="s">
        <v>5</v>
      </c>
    </row>
    <row r="4" spans="1:6" ht="12.75">
      <c r="A4" s="1">
        <v>1</v>
      </c>
      <c r="B4" s="24">
        <v>35</v>
      </c>
      <c r="C4" s="13" t="s">
        <v>130</v>
      </c>
      <c r="D4" s="13" t="s">
        <v>131</v>
      </c>
      <c r="E4" s="2">
        <v>0.005648148148148148</v>
      </c>
      <c r="F4" s="4" t="s">
        <v>6</v>
      </c>
    </row>
    <row r="5" spans="1:6" ht="12.75">
      <c r="A5" s="1">
        <v>2</v>
      </c>
      <c r="B5" s="42">
        <v>18</v>
      </c>
      <c r="C5" s="13" t="s">
        <v>189</v>
      </c>
      <c r="D5" s="13" t="s">
        <v>24</v>
      </c>
      <c r="E5" s="2">
        <v>0.008217592592592594</v>
      </c>
      <c r="F5" s="5">
        <f>E5-E$4</f>
        <v>0.0025694444444444462</v>
      </c>
    </row>
    <row r="6" spans="1:6" ht="12.75">
      <c r="A6" s="1">
        <v>3</v>
      </c>
      <c r="B6" s="24">
        <v>34</v>
      </c>
      <c r="C6" s="13" t="s">
        <v>128</v>
      </c>
      <c r="D6" s="13" t="s">
        <v>129</v>
      </c>
      <c r="E6" s="23">
        <v>0.010011574074074074</v>
      </c>
      <c r="F6" s="5">
        <f>E6-E$4</f>
        <v>0.004363425925925926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4"/>
  <dimension ref="A1:K168"/>
  <sheetViews>
    <sheetView tabSelected="1" zoomScalePageLayoutView="0" workbookViewId="0" topLeftCell="A25">
      <selection activeCell="A25" sqref="A1:IV16384"/>
    </sheetView>
  </sheetViews>
  <sheetFormatPr defaultColWidth="9.140625" defaultRowHeight="12.75"/>
  <cols>
    <col min="1" max="1" width="7.57421875" style="20" customWidth="1"/>
    <col min="2" max="2" width="30.421875" style="0" customWidth="1"/>
    <col min="3" max="3" width="23.7109375" style="0" bestFit="1" customWidth="1"/>
    <col min="5" max="5" width="11.57421875" style="0" customWidth="1"/>
  </cols>
  <sheetData>
    <row r="1" spans="1:5" ht="20.25">
      <c r="A1" s="15" t="s">
        <v>194</v>
      </c>
      <c r="B1" s="6"/>
      <c r="C1" s="6"/>
      <c r="D1" s="8"/>
      <c r="E1" s="7"/>
    </row>
    <row r="2" spans="1:5" ht="20.25">
      <c r="A2" s="15"/>
      <c r="B2" s="6"/>
      <c r="C2" s="6"/>
      <c r="D2" s="8"/>
      <c r="E2" s="7"/>
    </row>
    <row r="3" ht="20.25">
      <c r="A3" s="15" t="s">
        <v>11</v>
      </c>
    </row>
    <row r="5" spans="1:11" ht="12.75">
      <c r="A5" s="16" t="s">
        <v>2</v>
      </c>
      <c r="B5" s="4" t="s">
        <v>4</v>
      </c>
      <c r="C5" s="4" t="s">
        <v>3</v>
      </c>
      <c r="D5" s="4" t="s">
        <v>0</v>
      </c>
      <c r="E5" s="4" t="s">
        <v>5</v>
      </c>
      <c r="G5" s="6"/>
      <c r="H5" s="6"/>
      <c r="I5" s="6"/>
      <c r="J5" s="6"/>
      <c r="K5" s="6"/>
    </row>
    <row r="6" spans="1:11" ht="12.75">
      <c r="A6" s="17">
        <v>1</v>
      </c>
      <c r="B6" s="1" t="s">
        <v>96</v>
      </c>
      <c r="C6" s="1" t="s">
        <v>97</v>
      </c>
      <c r="D6" s="22">
        <v>0.022777777777777775</v>
      </c>
      <c r="E6" s="4" t="s">
        <v>6</v>
      </c>
      <c r="G6" s="6"/>
      <c r="H6" s="6"/>
      <c r="I6" s="55"/>
      <c r="J6" s="6"/>
      <c r="K6" s="6"/>
    </row>
    <row r="7" spans="1:11" ht="12.75">
      <c r="A7" s="17">
        <v>2</v>
      </c>
      <c r="B7" s="1" t="s">
        <v>101</v>
      </c>
      <c r="C7" s="1" t="s">
        <v>91</v>
      </c>
      <c r="D7" s="22">
        <v>0.023171296296296297</v>
      </c>
      <c r="E7" s="5">
        <f>SUM(D7-D$6)</f>
        <v>0.0003935185185185222</v>
      </c>
      <c r="G7" s="6"/>
      <c r="H7" s="6"/>
      <c r="I7" s="55"/>
      <c r="J7" s="6"/>
      <c r="K7" s="6"/>
    </row>
    <row r="8" spans="1:11" ht="12.75">
      <c r="A8" s="17">
        <v>3</v>
      </c>
      <c r="B8" s="1" t="s">
        <v>95</v>
      </c>
      <c r="C8" s="1" t="s">
        <v>83</v>
      </c>
      <c r="D8" s="22">
        <v>0.02342592592592593</v>
      </c>
      <c r="E8" s="5">
        <f aca="true" t="shared" si="0" ref="E8:E18">SUM(D8-D$6)</f>
        <v>0.0006481481481481546</v>
      </c>
      <c r="G8" s="6"/>
      <c r="H8" s="6"/>
      <c r="I8" s="55"/>
      <c r="J8" s="6"/>
      <c r="K8" s="6"/>
    </row>
    <row r="9" spans="1:11" ht="12.75">
      <c r="A9" s="17">
        <v>4</v>
      </c>
      <c r="B9" s="13" t="s">
        <v>135</v>
      </c>
      <c r="C9" s="13" t="s">
        <v>83</v>
      </c>
      <c r="D9" s="23">
        <v>0.023923611111111114</v>
      </c>
      <c r="E9" s="5">
        <f t="shared" si="0"/>
        <v>0.001145833333333339</v>
      </c>
      <c r="G9" s="6"/>
      <c r="H9" s="6"/>
      <c r="I9" s="62"/>
      <c r="J9" s="6"/>
      <c r="K9" s="6"/>
    </row>
    <row r="10" spans="1:11" ht="12.75">
      <c r="A10" s="17">
        <v>5</v>
      </c>
      <c r="B10" s="1" t="s">
        <v>92</v>
      </c>
      <c r="C10" s="1" t="s">
        <v>91</v>
      </c>
      <c r="D10" s="22">
        <v>0.02407407407407407</v>
      </c>
      <c r="E10" s="5">
        <f t="shared" si="0"/>
        <v>0.0012962962962962954</v>
      </c>
      <c r="G10" s="6"/>
      <c r="H10" s="6"/>
      <c r="I10" s="55"/>
      <c r="J10" s="6"/>
      <c r="K10" s="6"/>
    </row>
    <row r="11" spans="1:11" ht="12.75">
      <c r="A11" s="17">
        <v>6</v>
      </c>
      <c r="B11" s="1" t="s">
        <v>80</v>
      </c>
      <c r="C11" s="1" t="s">
        <v>81</v>
      </c>
      <c r="D11" s="22">
        <v>0.025625</v>
      </c>
      <c r="E11" s="5">
        <f t="shared" si="0"/>
        <v>0.002847222222222223</v>
      </c>
      <c r="G11" s="6"/>
      <c r="H11" s="6"/>
      <c r="I11" s="55"/>
      <c r="J11" s="6"/>
      <c r="K11" s="6"/>
    </row>
    <row r="12" spans="1:11" ht="12.75">
      <c r="A12" s="17">
        <v>7</v>
      </c>
      <c r="B12" s="13" t="s">
        <v>147</v>
      </c>
      <c r="C12" s="13" t="s">
        <v>148</v>
      </c>
      <c r="D12" s="22">
        <v>0.025752314814814815</v>
      </c>
      <c r="E12" s="5">
        <f t="shared" si="0"/>
        <v>0.0029745370370370394</v>
      </c>
      <c r="G12" s="6"/>
      <c r="H12" s="6"/>
      <c r="I12" s="55"/>
      <c r="J12" s="6"/>
      <c r="K12" s="6"/>
    </row>
    <row r="13" spans="1:11" ht="12.75">
      <c r="A13" s="17">
        <v>8</v>
      </c>
      <c r="B13" s="13" t="s">
        <v>149</v>
      </c>
      <c r="C13" s="13" t="s">
        <v>29</v>
      </c>
      <c r="D13" s="22">
        <v>0.026631944444444444</v>
      </c>
      <c r="E13" s="5">
        <f t="shared" si="0"/>
        <v>0.003854166666666669</v>
      </c>
      <c r="G13" s="6"/>
      <c r="H13" s="6"/>
      <c r="I13" s="55"/>
      <c r="J13" s="6"/>
      <c r="K13" s="6"/>
    </row>
    <row r="14" spans="1:11" ht="12.75">
      <c r="A14" s="17">
        <v>9</v>
      </c>
      <c r="B14" s="21" t="s">
        <v>90</v>
      </c>
      <c r="C14" s="21" t="s">
        <v>91</v>
      </c>
      <c r="D14" s="22">
        <v>0.02815972222222222</v>
      </c>
      <c r="E14" s="5">
        <f t="shared" si="0"/>
        <v>0.005381944444444446</v>
      </c>
      <c r="G14" s="6"/>
      <c r="H14" s="6"/>
      <c r="I14" s="55"/>
      <c r="J14" s="6"/>
      <c r="K14" s="6"/>
    </row>
    <row r="15" spans="1:11" ht="12.75">
      <c r="A15" s="17">
        <v>10</v>
      </c>
      <c r="B15" s="13" t="s">
        <v>143</v>
      </c>
      <c r="C15" s="13" t="s">
        <v>144</v>
      </c>
      <c r="D15" s="22">
        <v>0.02884259259259259</v>
      </c>
      <c r="E15" s="5">
        <f t="shared" si="0"/>
        <v>0.0060648148148148145</v>
      </c>
      <c r="G15" s="6"/>
      <c r="H15" s="6"/>
      <c r="I15" s="55"/>
      <c r="J15" s="6"/>
      <c r="K15" s="6"/>
    </row>
    <row r="16" spans="1:11" ht="12.75">
      <c r="A16" s="17">
        <v>11</v>
      </c>
      <c r="B16" s="1" t="s">
        <v>73</v>
      </c>
      <c r="C16" s="1" t="s">
        <v>25</v>
      </c>
      <c r="D16" s="22">
        <v>0.03190972222222222</v>
      </c>
      <c r="E16" s="5">
        <f t="shared" si="0"/>
        <v>0.009131944444444446</v>
      </c>
      <c r="G16" s="6"/>
      <c r="H16" s="6"/>
      <c r="I16" s="55"/>
      <c r="J16" s="6"/>
      <c r="K16" s="6"/>
    </row>
    <row r="17" spans="1:11" ht="12.75">
      <c r="A17" s="17">
        <v>12</v>
      </c>
      <c r="B17" s="1" t="s">
        <v>75</v>
      </c>
      <c r="C17" s="1" t="s">
        <v>25</v>
      </c>
      <c r="D17" s="22">
        <v>0.03543981481481481</v>
      </c>
      <c r="E17" s="5">
        <f t="shared" si="0"/>
        <v>0.012662037037037038</v>
      </c>
      <c r="G17" s="6"/>
      <c r="H17" s="6"/>
      <c r="I17" s="55"/>
      <c r="J17" s="6"/>
      <c r="K17" s="6"/>
    </row>
    <row r="18" spans="1:11" ht="12.75">
      <c r="A18" s="17">
        <v>13</v>
      </c>
      <c r="B18" s="13" t="s">
        <v>186</v>
      </c>
      <c r="C18" s="13" t="s">
        <v>25</v>
      </c>
      <c r="D18" s="2">
        <v>0.03704861111111111</v>
      </c>
      <c r="E18" s="5">
        <f t="shared" si="0"/>
        <v>0.014270833333333333</v>
      </c>
      <c r="G18" s="55"/>
      <c r="H18" s="6"/>
      <c r="I18" s="55"/>
      <c r="J18" s="6"/>
      <c r="K18" s="6"/>
    </row>
    <row r="19" spans="1:11" ht="12.75">
      <c r="A19" s="33"/>
      <c r="B19" s="71"/>
      <c r="C19" s="71"/>
      <c r="D19" s="28"/>
      <c r="E19" s="7"/>
      <c r="G19" s="55"/>
      <c r="H19" s="6"/>
      <c r="I19" s="6"/>
      <c r="J19" s="26"/>
      <c r="K19" s="6"/>
    </row>
    <row r="20" spans="2:11" ht="12.75">
      <c r="B20" s="25"/>
      <c r="C20" s="25"/>
      <c r="D20" s="26"/>
      <c r="G20" s="6"/>
      <c r="H20" s="6"/>
      <c r="I20" s="6"/>
      <c r="J20" s="6"/>
      <c r="K20" s="6"/>
    </row>
    <row r="21" ht="20.25">
      <c r="A21" s="15" t="s">
        <v>12</v>
      </c>
    </row>
    <row r="23" spans="1:5" ht="12.75">
      <c r="A23" s="16" t="s">
        <v>2</v>
      </c>
      <c r="B23" s="4" t="s">
        <v>4</v>
      </c>
      <c r="C23" s="4" t="s">
        <v>3</v>
      </c>
      <c r="D23" s="4" t="s">
        <v>0</v>
      </c>
      <c r="E23" s="4" t="s">
        <v>5</v>
      </c>
    </row>
    <row r="24" spans="1:5" ht="12.75">
      <c r="A24" s="17">
        <v>1</v>
      </c>
      <c r="B24" s="13" t="s">
        <v>152</v>
      </c>
      <c r="C24" s="13" t="s">
        <v>153</v>
      </c>
      <c r="D24" s="22">
        <v>0.02971064814814815</v>
      </c>
      <c r="E24" s="4" t="s">
        <v>6</v>
      </c>
    </row>
    <row r="25" spans="1:5" ht="12.75">
      <c r="A25" s="17">
        <v>2</v>
      </c>
      <c r="B25" s="13" t="s">
        <v>164</v>
      </c>
      <c r="C25" s="13" t="s">
        <v>24</v>
      </c>
      <c r="D25" s="22">
        <v>0.030046296296296297</v>
      </c>
      <c r="E25" s="5">
        <f>SUM(D25-$D$24)</f>
        <v>0.0003356481481481474</v>
      </c>
    </row>
    <row r="26" spans="1:5" ht="12.75">
      <c r="A26" s="17">
        <v>3</v>
      </c>
      <c r="B26" s="13" t="s">
        <v>190</v>
      </c>
      <c r="C26" s="13" t="s">
        <v>23</v>
      </c>
      <c r="D26" s="2">
        <v>0.03025462962962963</v>
      </c>
      <c r="E26" s="5">
        <f>SUM(D26-$D$24)</f>
        <v>0.0005439814814814821</v>
      </c>
    </row>
    <row r="27" spans="1:5" ht="12.75">
      <c r="A27" s="17">
        <v>4</v>
      </c>
      <c r="B27" s="34" t="s">
        <v>53</v>
      </c>
      <c r="C27" s="34" t="s">
        <v>54</v>
      </c>
      <c r="D27" s="22">
        <v>0.03409722222222222</v>
      </c>
      <c r="E27" s="5">
        <f>SUM(D27-$D$24)</f>
        <v>0.004386574074074074</v>
      </c>
    </row>
    <row r="28" spans="1:5" ht="12.75">
      <c r="A28" s="17">
        <v>5</v>
      </c>
      <c r="B28" s="1" t="s">
        <v>74</v>
      </c>
      <c r="C28" s="1" t="s">
        <v>25</v>
      </c>
      <c r="D28" s="22">
        <v>0.034386574074074076</v>
      </c>
      <c r="E28" s="5">
        <f>SUM(D28-$D$24)</f>
        <v>0.004675925925925927</v>
      </c>
    </row>
    <row r="29" spans="1:5" ht="12.75">
      <c r="A29" s="17">
        <v>6</v>
      </c>
      <c r="B29" s="13" t="s">
        <v>191</v>
      </c>
      <c r="C29" s="13" t="s">
        <v>23</v>
      </c>
      <c r="D29" s="2">
        <v>0.04016203703703704</v>
      </c>
      <c r="E29" s="5">
        <f>SUM(D29-$D$24)</f>
        <v>0.010451388888888889</v>
      </c>
    </row>
    <row r="31" ht="20.25">
      <c r="A31" s="15" t="s">
        <v>21</v>
      </c>
    </row>
    <row r="33" spans="1:5" ht="12.75">
      <c r="A33" s="16" t="s">
        <v>2</v>
      </c>
      <c r="B33" s="4" t="s">
        <v>4</v>
      </c>
      <c r="C33" s="4" t="s">
        <v>3</v>
      </c>
      <c r="D33" s="4" t="s">
        <v>0</v>
      </c>
      <c r="E33" s="4" t="s">
        <v>5</v>
      </c>
    </row>
    <row r="34" spans="1:5" ht="12.75">
      <c r="A34" s="32">
        <v>1</v>
      </c>
      <c r="B34" s="13" t="s">
        <v>139</v>
      </c>
      <c r="C34" s="13" t="s">
        <v>192</v>
      </c>
      <c r="D34" s="22">
        <v>0.028194444444444442</v>
      </c>
      <c r="E34" s="4" t="s">
        <v>6</v>
      </c>
    </row>
    <row r="35" spans="1:5" ht="12.75">
      <c r="A35" s="32">
        <v>2</v>
      </c>
      <c r="B35" s="13" t="s">
        <v>138</v>
      </c>
      <c r="C35" s="13" t="s">
        <v>99</v>
      </c>
      <c r="D35" s="22">
        <v>0.03159722222222222</v>
      </c>
      <c r="E35" s="31">
        <f aca="true" t="shared" si="1" ref="E35:E40">D35-D$34</f>
        <v>0.003402777777777779</v>
      </c>
    </row>
    <row r="36" spans="1:5" ht="12.75">
      <c r="A36" s="32">
        <v>3</v>
      </c>
      <c r="B36" s="21" t="s">
        <v>69</v>
      </c>
      <c r="C36" s="21" t="s">
        <v>23</v>
      </c>
      <c r="D36" s="22">
        <v>0.03293981481481481</v>
      </c>
      <c r="E36" s="31">
        <f t="shared" si="1"/>
        <v>0.0047453703703703685</v>
      </c>
    </row>
    <row r="37" spans="1:5" ht="12.75">
      <c r="A37" s="32">
        <v>4</v>
      </c>
      <c r="B37" s="13" t="s">
        <v>166</v>
      </c>
      <c r="C37" s="13" t="s">
        <v>24</v>
      </c>
      <c r="D37" s="22">
        <v>0.03405092592592592</v>
      </c>
      <c r="E37" s="31">
        <f t="shared" si="1"/>
        <v>0.00585648148148148</v>
      </c>
    </row>
    <row r="38" spans="1:5" ht="12.75">
      <c r="A38" s="32">
        <v>5</v>
      </c>
      <c r="B38" s="1" t="s">
        <v>98</v>
      </c>
      <c r="C38" s="1" t="s">
        <v>99</v>
      </c>
      <c r="D38" s="22">
        <v>0.03431712962962963</v>
      </c>
      <c r="E38" s="31">
        <f t="shared" si="1"/>
        <v>0.006122685185185186</v>
      </c>
    </row>
    <row r="39" spans="1:5" ht="12.75">
      <c r="A39" s="32">
        <v>6</v>
      </c>
      <c r="B39" s="13" t="s">
        <v>145</v>
      </c>
      <c r="C39" s="13" t="s">
        <v>37</v>
      </c>
      <c r="D39" s="22">
        <v>0.03509259259259259</v>
      </c>
      <c r="E39" s="31">
        <f t="shared" si="1"/>
        <v>0.00689814814814815</v>
      </c>
    </row>
    <row r="40" spans="1:5" ht="12.75">
      <c r="A40" s="32">
        <v>7</v>
      </c>
      <c r="B40" s="13" t="s">
        <v>165</v>
      </c>
      <c r="C40" s="13" t="s">
        <v>24</v>
      </c>
      <c r="D40" s="22">
        <v>0.03834490740740741</v>
      </c>
      <c r="E40" s="31">
        <f t="shared" si="1"/>
        <v>0.010150462962962969</v>
      </c>
    </row>
    <row r="42" ht="20.25">
      <c r="A42" s="15" t="s">
        <v>22</v>
      </c>
    </row>
    <row r="44" spans="1:5" ht="12.75">
      <c r="A44" s="16" t="s">
        <v>2</v>
      </c>
      <c r="B44" s="4" t="s">
        <v>4</v>
      </c>
      <c r="C44" s="4" t="s">
        <v>3</v>
      </c>
      <c r="D44" s="4" t="s">
        <v>0</v>
      </c>
      <c r="E44" s="4" t="s">
        <v>5</v>
      </c>
    </row>
    <row r="45" spans="1:5" ht="12.75">
      <c r="A45" s="17">
        <v>1</v>
      </c>
      <c r="B45" s="13" t="s">
        <v>159</v>
      </c>
      <c r="C45" s="13" t="s">
        <v>83</v>
      </c>
      <c r="D45" s="22">
        <v>0.023587962962962963</v>
      </c>
      <c r="E45" s="4" t="s">
        <v>6</v>
      </c>
    </row>
    <row r="46" spans="1:5" ht="12.75">
      <c r="A46" s="17">
        <v>2</v>
      </c>
      <c r="B46" s="1" t="s">
        <v>102</v>
      </c>
      <c r="C46" s="1" t="s">
        <v>30</v>
      </c>
      <c r="D46" s="22">
        <v>0.024861111111111108</v>
      </c>
      <c r="E46" s="5">
        <f>SUM(D46-$D$45)</f>
        <v>0.0012731481481481448</v>
      </c>
    </row>
    <row r="47" spans="1:5" ht="12.75">
      <c r="A47" s="17">
        <v>3</v>
      </c>
      <c r="B47" s="13" t="s">
        <v>140</v>
      </c>
      <c r="C47" s="13" t="s">
        <v>24</v>
      </c>
      <c r="D47" s="22">
        <v>0.026921296296296294</v>
      </c>
      <c r="E47" s="5">
        <f>SUM(D47-$D$45)</f>
        <v>0.0033333333333333305</v>
      </c>
    </row>
    <row r="48" spans="1:5" ht="12.75">
      <c r="A48" s="17">
        <v>4</v>
      </c>
      <c r="B48" s="34" t="s">
        <v>55</v>
      </c>
      <c r="C48" s="34" t="s">
        <v>26</v>
      </c>
      <c r="D48" s="22">
        <v>0.03356481481481482</v>
      </c>
      <c r="E48" s="5">
        <f>SUM(D48-$D$45)</f>
        <v>0.009976851851851855</v>
      </c>
    </row>
    <row r="50" ht="20.25">
      <c r="A50" s="15" t="s">
        <v>19</v>
      </c>
    </row>
    <row r="52" spans="1:5" ht="12.75">
      <c r="A52" s="16" t="s">
        <v>2</v>
      </c>
      <c r="B52" s="4" t="s">
        <v>4</v>
      </c>
      <c r="C52" s="4" t="s">
        <v>3</v>
      </c>
      <c r="D52" s="4" t="s">
        <v>0</v>
      </c>
      <c r="E52" s="4" t="s">
        <v>5</v>
      </c>
    </row>
    <row r="53" spans="1:5" ht="12.75">
      <c r="A53" s="17">
        <v>1</v>
      </c>
      <c r="B53" s="13" t="s">
        <v>172</v>
      </c>
      <c r="C53" s="13" t="s">
        <v>173</v>
      </c>
      <c r="D53" s="22">
        <v>0.029097222222222222</v>
      </c>
      <c r="E53" s="4" t="s">
        <v>6</v>
      </c>
    </row>
    <row r="54" spans="1:5" ht="12.75">
      <c r="A54" s="17">
        <v>2</v>
      </c>
      <c r="B54" s="34" t="s">
        <v>32</v>
      </c>
      <c r="C54" s="34" t="s">
        <v>23</v>
      </c>
      <c r="D54" s="22">
        <v>0.02952546296296296</v>
      </c>
      <c r="E54" s="5">
        <f>SUM(D54-$D$53)</f>
        <v>0.00042824074074073945</v>
      </c>
    </row>
    <row r="55" spans="1:5" ht="12.75">
      <c r="A55" s="17">
        <v>3</v>
      </c>
      <c r="B55" s="1" t="s">
        <v>109</v>
      </c>
      <c r="C55" s="1" t="s">
        <v>33</v>
      </c>
      <c r="D55" s="22">
        <v>0.03155092592592592</v>
      </c>
      <c r="E55" s="5">
        <f>SUM(D55-$D$53)</f>
        <v>0.0024537037037036975</v>
      </c>
    </row>
    <row r="56" spans="1:5" ht="12.75">
      <c r="A56" s="17">
        <v>4</v>
      </c>
      <c r="B56" s="13" t="s">
        <v>132</v>
      </c>
      <c r="C56" s="13" t="s">
        <v>46</v>
      </c>
      <c r="D56" s="23">
        <v>0.03681712962962963</v>
      </c>
      <c r="E56" s="5">
        <f>SUM(D56-$D$53)</f>
        <v>0.007719907407407408</v>
      </c>
    </row>
    <row r="57" spans="1:5" ht="35.25" customHeight="1">
      <c r="A57" s="18"/>
      <c r="B57" s="71"/>
      <c r="C57" s="71"/>
      <c r="D57" s="28"/>
      <c r="E57" s="7"/>
    </row>
    <row r="58" spans="1:5" ht="12.75">
      <c r="A58" s="33"/>
      <c r="B58" s="27"/>
      <c r="C58" s="27"/>
      <c r="D58" s="28"/>
      <c r="E58" s="7"/>
    </row>
    <row r="59" ht="20.25">
      <c r="A59" s="15" t="s">
        <v>20</v>
      </c>
    </row>
    <row r="61" spans="1:5" ht="12.75">
      <c r="A61" s="16" t="s">
        <v>2</v>
      </c>
      <c r="B61" s="4" t="s">
        <v>4</v>
      </c>
      <c r="C61" s="4" t="s">
        <v>3</v>
      </c>
      <c r="D61" s="4" t="s">
        <v>0</v>
      </c>
      <c r="E61" s="4" t="s">
        <v>5</v>
      </c>
    </row>
    <row r="62" spans="1:5" ht="12.75">
      <c r="A62" s="17">
        <v>1</v>
      </c>
      <c r="B62" s="1" t="s">
        <v>100</v>
      </c>
      <c r="C62" s="1" t="s">
        <v>23</v>
      </c>
      <c r="D62" s="22">
        <v>0.029756944444444447</v>
      </c>
      <c r="E62" s="4" t="s">
        <v>6</v>
      </c>
    </row>
    <row r="63" spans="1:5" ht="12.75">
      <c r="A63" s="17">
        <v>2</v>
      </c>
      <c r="B63" s="21" t="s">
        <v>93</v>
      </c>
      <c r="C63" s="21" t="s">
        <v>94</v>
      </c>
      <c r="D63" s="22">
        <v>0.029988425925925922</v>
      </c>
      <c r="E63" s="5">
        <f>SUM(D63-$D$62)</f>
        <v>0.00023148148148147488</v>
      </c>
    </row>
    <row r="64" spans="1:5" ht="12.75">
      <c r="A64" s="17">
        <v>3</v>
      </c>
      <c r="B64" s="21" t="s">
        <v>85</v>
      </c>
      <c r="C64" s="21" t="s">
        <v>86</v>
      </c>
      <c r="D64" s="22">
        <v>0.030312499999999996</v>
      </c>
      <c r="E64" s="5">
        <f>SUM(D64-$D$62)</f>
        <v>0.0005555555555555487</v>
      </c>
    </row>
    <row r="65" spans="1:5" ht="12.75">
      <c r="A65" s="17">
        <v>4</v>
      </c>
      <c r="B65" s="13" t="s">
        <v>41</v>
      </c>
      <c r="C65" s="13" t="s">
        <v>146</v>
      </c>
      <c r="D65" s="22">
        <v>0.03184027777777778</v>
      </c>
      <c r="E65" s="5">
        <f>SUM(D65-$D$62)</f>
        <v>0.002083333333333333</v>
      </c>
    </row>
    <row r="66" spans="1:5" ht="12.75">
      <c r="A66" s="17">
        <v>5</v>
      </c>
      <c r="B66" s="13" t="s">
        <v>160</v>
      </c>
      <c r="C66" s="13" t="s">
        <v>161</v>
      </c>
      <c r="D66" s="22">
        <v>0.03398148148148148</v>
      </c>
      <c r="E66" s="5">
        <f>SUM(D66-$D$62)</f>
        <v>0.004224537037037034</v>
      </c>
    </row>
    <row r="67" spans="1:5" ht="12.75">
      <c r="A67" s="17">
        <v>6</v>
      </c>
      <c r="B67" s="1" t="s">
        <v>34</v>
      </c>
      <c r="C67" s="1" t="s">
        <v>23</v>
      </c>
      <c r="D67" s="22">
        <v>0.03423611111111111</v>
      </c>
      <c r="E67" s="5">
        <f>SUM(D67-$D$62)</f>
        <v>0.004479166666666666</v>
      </c>
    </row>
    <row r="70" spans="1:5" ht="20.25">
      <c r="A70" s="11" t="s">
        <v>13</v>
      </c>
      <c r="B70" s="6"/>
      <c r="C70" s="6"/>
      <c r="D70" s="6"/>
      <c r="E70" s="6"/>
    </row>
    <row r="72" spans="1:5" ht="12.75">
      <c r="A72" s="16" t="s">
        <v>2</v>
      </c>
      <c r="B72" s="4" t="s">
        <v>4</v>
      </c>
      <c r="C72" s="4" t="s">
        <v>3</v>
      </c>
      <c r="D72" s="4" t="s">
        <v>0</v>
      </c>
      <c r="E72" s="4" t="s">
        <v>5</v>
      </c>
    </row>
    <row r="73" spans="1:5" ht="12.75">
      <c r="A73" s="17">
        <v>1</v>
      </c>
      <c r="B73" s="13" t="s">
        <v>162</v>
      </c>
      <c r="C73" s="13" t="s">
        <v>163</v>
      </c>
      <c r="D73" s="22">
        <v>0.026620370370370374</v>
      </c>
      <c r="E73" s="4" t="s">
        <v>6</v>
      </c>
    </row>
    <row r="74" spans="1:5" ht="12.75">
      <c r="A74" s="17">
        <v>2</v>
      </c>
      <c r="B74" s="34" t="s">
        <v>65</v>
      </c>
      <c r="C74" s="34" t="s">
        <v>66</v>
      </c>
      <c r="D74" s="22">
        <v>0.027604166666666666</v>
      </c>
      <c r="E74" s="5">
        <f>SUM(D74-D$73)</f>
        <v>0.0009837962962962916</v>
      </c>
    </row>
    <row r="75" spans="1:5" ht="12.75">
      <c r="A75" s="17">
        <v>3</v>
      </c>
      <c r="B75" s="13" t="s">
        <v>169</v>
      </c>
      <c r="C75" s="13" t="s">
        <v>31</v>
      </c>
      <c r="D75" s="22">
        <v>0.02791666666666667</v>
      </c>
      <c r="E75" s="5">
        <f aca="true" t="shared" si="2" ref="E75:E101">SUM(D75-D$73)</f>
        <v>0.0012962962962962954</v>
      </c>
    </row>
    <row r="76" spans="1:5" ht="12.75">
      <c r="A76" s="17">
        <v>4</v>
      </c>
      <c r="B76" s="1" t="s">
        <v>103</v>
      </c>
      <c r="C76" s="1" t="s">
        <v>104</v>
      </c>
      <c r="D76" s="22">
        <v>0.02888888888888889</v>
      </c>
      <c r="E76" s="5">
        <f t="shared" si="2"/>
        <v>0.002268518518518517</v>
      </c>
    </row>
    <row r="77" spans="1:5" ht="12.75">
      <c r="A77" s="17">
        <v>5</v>
      </c>
      <c r="B77" s="13" t="s">
        <v>150</v>
      </c>
      <c r="C77" s="13" t="s">
        <v>24</v>
      </c>
      <c r="D77" s="22">
        <v>0.029305555555555557</v>
      </c>
      <c r="E77" s="5">
        <f t="shared" si="2"/>
        <v>0.002685185185185183</v>
      </c>
    </row>
    <row r="78" spans="1:5" ht="12.75">
      <c r="A78" s="17">
        <v>6</v>
      </c>
      <c r="B78" s="1" t="s">
        <v>82</v>
      </c>
      <c r="C78" s="1" t="s">
        <v>83</v>
      </c>
      <c r="D78" s="22">
        <v>0.02972222222222222</v>
      </c>
      <c r="E78" s="5">
        <f t="shared" si="2"/>
        <v>0.0031018518518518452</v>
      </c>
    </row>
    <row r="79" spans="1:5" ht="12.75">
      <c r="A79" s="17">
        <v>7</v>
      </c>
      <c r="B79" s="1" t="s">
        <v>108</v>
      </c>
      <c r="C79" s="1" t="s">
        <v>24</v>
      </c>
      <c r="D79" s="22">
        <v>0.030625</v>
      </c>
      <c r="E79" s="5">
        <f t="shared" si="2"/>
        <v>0.004004629629629625</v>
      </c>
    </row>
    <row r="80" spans="1:5" ht="12.75">
      <c r="A80" s="17">
        <v>8</v>
      </c>
      <c r="B80" s="1" t="s">
        <v>107</v>
      </c>
      <c r="C80" s="1" t="s">
        <v>104</v>
      </c>
      <c r="D80" s="22">
        <v>0.03074074074074074</v>
      </c>
      <c r="E80" s="5">
        <f t="shared" si="2"/>
        <v>0.0041203703703703645</v>
      </c>
    </row>
    <row r="81" spans="1:5" ht="12.75">
      <c r="A81" s="17">
        <v>9</v>
      </c>
      <c r="B81" s="13" t="s">
        <v>171</v>
      </c>
      <c r="C81" s="13" t="s">
        <v>31</v>
      </c>
      <c r="D81" s="22">
        <v>0.033483796296296296</v>
      </c>
      <c r="E81" s="5">
        <f t="shared" si="2"/>
        <v>0.006863425925925922</v>
      </c>
    </row>
    <row r="82" spans="1:5" ht="12.75">
      <c r="A82" s="17">
        <v>10</v>
      </c>
      <c r="B82" s="21" t="s">
        <v>87</v>
      </c>
      <c r="C82" s="21" t="s">
        <v>26</v>
      </c>
      <c r="D82" s="22">
        <v>0.03373842592592593</v>
      </c>
      <c r="E82" s="5">
        <f t="shared" si="2"/>
        <v>0.0071180555555555546</v>
      </c>
    </row>
    <row r="83" spans="1:5" ht="12.75">
      <c r="A83" s="17">
        <v>11</v>
      </c>
      <c r="B83" s="34" t="s">
        <v>63</v>
      </c>
      <c r="C83" s="34" t="s">
        <v>64</v>
      </c>
      <c r="D83" s="22">
        <v>0.03391203703703704</v>
      </c>
      <c r="E83" s="5">
        <f t="shared" si="2"/>
        <v>0.007291666666666665</v>
      </c>
    </row>
    <row r="84" spans="1:5" ht="12.75">
      <c r="A84" s="17">
        <v>12</v>
      </c>
      <c r="B84" s="13" t="s">
        <v>133</v>
      </c>
      <c r="C84" s="13" t="s">
        <v>134</v>
      </c>
      <c r="D84" s="23">
        <v>0.034942129629629635</v>
      </c>
      <c r="E84" s="5">
        <f t="shared" si="2"/>
        <v>0.008321759259259261</v>
      </c>
    </row>
    <row r="85" spans="1:5" ht="12.75">
      <c r="A85" s="17">
        <v>13</v>
      </c>
      <c r="B85" s="21" t="s">
        <v>195</v>
      </c>
      <c r="C85" s="21" t="s">
        <v>25</v>
      </c>
      <c r="D85" s="22">
        <v>0.034999999999999996</v>
      </c>
      <c r="E85" s="5">
        <f>SUM(D85-D$73)</f>
        <v>0.008379629629629622</v>
      </c>
    </row>
    <row r="86" spans="1:5" ht="12.75">
      <c r="A86" s="17">
        <v>14</v>
      </c>
      <c r="B86" s="14" t="s">
        <v>127</v>
      </c>
      <c r="C86" s="14" t="s">
        <v>23</v>
      </c>
      <c r="D86" s="23">
        <v>0.036041666666666666</v>
      </c>
      <c r="E86" s="5">
        <f t="shared" si="2"/>
        <v>0.009421296296296292</v>
      </c>
    </row>
    <row r="87" spans="1:5" ht="12.75">
      <c r="A87" s="17">
        <v>15</v>
      </c>
      <c r="B87" s="13" t="s">
        <v>136</v>
      </c>
      <c r="C87" s="13" t="s">
        <v>137</v>
      </c>
      <c r="D87" s="23">
        <v>0.03606481481481481</v>
      </c>
      <c r="E87" s="5">
        <f t="shared" si="2"/>
        <v>0.00944444444444444</v>
      </c>
    </row>
    <row r="88" spans="1:5" ht="12.75">
      <c r="A88" s="17">
        <v>16</v>
      </c>
      <c r="B88" s="13" t="s">
        <v>40</v>
      </c>
      <c r="C88" s="13" t="s">
        <v>126</v>
      </c>
      <c r="D88" s="23">
        <v>0.03667824074074074</v>
      </c>
      <c r="E88" s="5">
        <f t="shared" si="2"/>
        <v>0.010057870370370366</v>
      </c>
    </row>
    <row r="89" spans="1:5" ht="12.75">
      <c r="A89" s="17">
        <v>17</v>
      </c>
      <c r="B89" s="13" t="s">
        <v>38</v>
      </c>
      <c r="C89" s="13" t="s">
        <v>24</v>
      </c>
      <c r="D89" s="23">
        <v>0.03674768518518518</v>
      </c>
      <c r="E89" s="5">
        <f t="shared" si="2"/>
        <v>0.010127314814814808</v>
      </c>
    </row>
    <row r="90" spans="1:5" ht="12.75">
      <c r="A90" s="17">
        <v>18</v>
      </c>
      <c r="B90" s="1" t="s">
        <v>84</v>
      </c>
      <c r="C90" s="1" t="s">
        <v>83</v>
      </c>
      <c r="D90" s="22">
        <v>0.03685185185185185</v>
      </c>
      <c r="E90" s="5">
        <f t="shared" si="2"/>
        <v>0.010231481481481477</v>
      </c>
    </row>
    <row r="91" spans="1:5" ht="12.75">
      <c r="A91" s="17">
        <v>19</v>
      </c>
      <c r="B91" s="13" t="s">
        <v>158</v>
      </c>
      <c r="C91" s="13" t="s">
        <v>99</v>
      </c>
      <c r="D91" s="22">
        <v>0.03697916666666667</v>
      </c>
      <c r="E91" s="5">
        <f t="shared" si="2"/>
        <v>0.010358796296296293</v>
      </c>
    </row>
    <row r="92" spans="1:5" ht="12.75">
      <c r="A92" s="17">
        <v>20</v>
      </c>
      <c r="B92" s="34" t="s">
        <v>56</v>
      </c>
      <c r="C92" s="34" t="s">
        <v>25</v>
      </c>
      <c r="D92" s="22">
        <v>0.03701388888888889</v>
      </c>
      <c r="E92" s="5">
        <f t="shared" si="2"/>
        <v>0.010393518518518514</v>
      </c>
    </row>
    <row r="93" spans="1:5" ht="12.75">
      <c r="A93" s="17">
        <v>21</v>
      </c>
      <c r="B93" s="13" t="s">
        <v>151</v>
      </c>
      <c r="C93" s="13" t="s">
        <v>48</v>
      </c>
      <c r="D93" s="22">
        <v>0.03826388888888889</v>
      </c>
      <c r="E93" s="5">
        <f t="shared" si="2"/>
        <v>0.011643518518518515</v>
      </c>
    </row>
    <row r="94" spans="1:5" ht="12.75">
      <c r="A94" s="17">
        <v>22</v>
      </c>
      <c r="B94" s="13" t="s">
        <v>174</v>
      </c>
      <c r="C94" s="13" t="s">
        <v>175</v>
      </c>
      <c r="D94" s="22">
        <v>0.038356481481481484</v>
      </c>
      <c r="E94" s="5">
        <f t="shared" si="2"/>
        <v>0.01173611111111111</v>
      </c>
    </row>
    <row r="95" spans="1:5" ht="12.75">
      <c r="A95" s="17">
        <v>23</v>
      </c>
      <c r="B95" s="13" t="s">
        <v>184</v>
      </c>
      <c r="C95" s="13" t="s">
        <v>24</v>
      </c>
      <c r="D95" s="22">
        <v>0.03957175925925926</v>
      </c>
      <c r="E95" s="5">
        <f t="shared" si="2"/>
        <v>0.012951388888888884</v>
      </c>
    </row>
    <row r="96" spans="1:5" ht="12.75">
      <c r="A96" s="17">
        <v>24</v>
      </c>
      <c r="B96" s="21" t="s">
        <v>67</v>
      </c>
      <c r="C96" s="21" t="s">
        <v>68</v>
      </c>
      <c r="D96" s="22">
        <v>0.03978009259259259</v>
      </c>
      <c r="E96" s="5">
        <f t="shared" si="2"/>
        <v>0.013159722222222215</v>
      </c>
    </row>
    <row r="97" spans="1:5" ht="12.75">
      <c r="A97" s="17">
        <v>25</v>
      </c>
      <c r="B97" s="21" t="s">
        <v>105</v>
      </c>
      <c r="C97" s="21" t="s">
        <v>106</v>
      </c>
      <c r="D97" s="22">
        <v>0.041157407407407406</v>
      </c>
      <c r="E97" s="5">
        <f t="shared" si="2"/>
        <v>0.014537037037037032</v>
      </c>
    </row>
    <row r="98" spans="1:5" ht="12.75">
      <c r="A98" s="17">
        <v>26</v>
      </c>
      <c r="B98" s="21" t="s">
        <v>112</v>
      </c>
      <c r="C98" s="21" t="s">
        <v>111</v>
      </c>
      <c r="D98" s="22">
        <v>0.04777777777777778</v>
      </c>
      <c r="E98" s="5">
        <f t="shared" si="2"/>
        <v>0.021157407407407406</v>
      </c>
    </row>
    <row r="99" spans="1:5" ht="12.75">
      <c r="A99" s="17">
        <v>27</v>
      </c>
      <c r="B99" s="21" t="s">
        <v>110</v>
      </c>
      <c r="C99" s="21" t="s">
        <v>111</v>
      </c>
      <c r="D99" s="22">
        <v>0.059270833333333335</v>
      </c>
      <c r="E99" s="5">
        <f t="shared" si="2"/>
        <v>0.032650462962962964</v>
      </c>
    </row>
    <row r="100" spans="1:5" ht="12.75" customHeight="1">
      <c r="A100" s="17">
        <v>28</v>
      </c>
      <c r="B100" s="13" t="s">
        <v>167</v>
      </c>
      <c r="C100" s="13" t="s">
        <v>168</v>
      </c>
      <c r="D100" s="22">
        <v>0.0592824074074074</v>
      </c>
      <c r="E100" s="5">
        <f t="shared" si="2"/>
        <v>0.03266203703703703</v>
      </c>
    </row>
    <row r="101" spans="1:5" ht="12.75" customHeight="1">
      <c r="A101" s="17">
        <v>29</v>
      </c>
      <c r="B101" s="1" t="s">
        <v>71</v>
      </c>
      <c r="C101" s="1" t="s">
        <v>72</v>
      </c>
      <c r="D101" s="23" t="s">
        <v>193</v>
      </c>
      <c r="E101" s="5"/>
    </row>
    <row r="102" ht="12.75" customHeight="1"/>
    <row r="103" spans="1:5" ht="12.75">
      <c r="A103" s="33"/>
      <c r="B103" s="39"/>
      <c r="C103" s="39"/>
      <c r="D103" s="28"/>
      <c r="E103" s="7"/>
    </row>
    <row r="104" ht="18">
      <c r="A104" s="19" t="s">
        <v>15</v>
      </c>
    </row>
    <row r="106" ht="18">
      <c r="A106" s="19" t="s">
        <v>8</v>
      </c>
    </row>
    <row r="107" spans="1:5" ht="12.75">
      <c r="A107" s="16" t="s">
        <v>2</v>
      </c>
      <c r="B107" s="4" t="s">
        <v>4</v>
      </c>
      <c r="C107" s="4" t="s">
        <v>3</v>
      </c>
      <c r="D107" s="4" t="s">
        <v>0</v>
      </c>
      <c r="E107" s="4" t="s">
        <v>5</v>
      </c>
    </row>
    <row r="108" spans="1:5" ht="12.75">
      <c r="A108" s="17">
        <v>1</v>
      </c>
      <c r="B108" s="1" t="s">
        <v>88</v>
      </c>
      <c r="C108" s="1" t="s">
        <v>89</v>
      </c>
      <c r="D108" s="22">
        <v>0.05078703703703704</v>
      </c>
      <c r="E108" s="4" t="s">
        <v>6</v>
      </c>
    </row>
    <row r="109" spans="1:5" ht="12.75">
      <c r="A109" s="17">
        <v>2</v>
      </c>
      <c r="B109" s="13" t="s">
        <v>141</v>
      </c>
      <c r="C109" s="13" t="s">
        <v>142</v>
      </c>
      <c r="D109" s="22">
        <v>0.05700231481481482</v>
      </c>
      <c r="E109" s="5">
        <f>SUM(D109-$D$108)</f>
        <v>0.006215277777777778</v>
      </c>
    </row>
    <row r="110" spans="1:5" ht="12.75">
      <c r="A110" s="33"/>
      <c r="B110" s="71"/>
      <c r="C110" s="71"/>
      <c r="D110" s="28"/>
      <c r="E110" s="7"/>
    </row>
    <row r="112" ht="18">
      <c r="A112" s="19" t="s">
        <v>7</v>
      </c>
    </row>
    <row r="113" spans="1:5" ht="12.75" customHeight="1">
      <c r="A113" s="16" t="s">
        <v>2</v>
      </c>
      <c r="B113" s="4" t="s">
        <v>4</v>
      </c>
      <c r="C113" s="4" t="s">
        <v>3</v>
      </c>
      <c r="D113" s="4" t="s">
        <v>0</v>
      </c>
      <c r="E113" s="4" t="s">
        <v>5</v>
      </c>
    </row>
    <row r="114" spans="1:5" ht="12.75" customHeight="1">
      <c r="A114" s="17">
        <v>1</v>
      </c>
      <c r="B114" s="32" t="s">
        <v>60</v>
      </c>
      <c r="C114" s="34" t="s">
        <v>58</v>
      </c>
      <c r="D114" s="22">
        <v>0.07185185185185185</v>
      </c>
      <c r="E114" s="4" t="s">
        <v>6</v>
      </c>
    </row>
    <row r="115" spans="1:5" ht="12.75" customHeight="1">
      <c r="A115" s="17">
        <v>2</v>
      </c>
      <c r="B115" s="34" t="s">
        <v>61</v>
      </c>
      <c r="C115" s="34" t="s">
        <v>58</v>
      </c>
      <c r="D115" s="22">
        <v>0.07186342592592593</v>
      </c>
      <c r="E115" s="5">
        <f>SUM(D115-$D$114)</f>
        <v>1.157407407408051E-05</v>
      </c>
    </row>
    <row r="116" spans="1:5" ht="12.75">
      <c r="A116" s="17">
        <v>3</v>
      </c>
      <c r="B116" s="34" t="s">
        <v>62</v>
      </c>
      <c r="C116" s="34" t="s">
        <v>58</v>
      </c>
      <c r="D116" s="22">
        <v>0.07187500000000001</v>
      </c>
      <c r="E116" s="5">
        <f>SUM(D116-$D$114)</f>
        <v>2.314814814816102E-05</v>
      </c>
    </row>
    <row r="117" spans="1:5" ht="12.75">
      <c r="A117" s="17">
        <v>4</v>
      </c>
      <c r="B117" s="34" t="s">
        <v>57</v>
      </c>
      <c r="C117" s="34" t="s">
        <v>58</v>
      </c>
      <c r="D117" s="22">
        <v>0.07188657407407407</v>
      </c>
      <c r="E117" s="5">
        <f>SUM(D117-$D$114)</f>
        <v>3.472222222222765E-05</v>
      </c>
    </row>
    <row r="119" spans="1:2" ht="18">
      <c r="A119" s="12" t="s">
        <v>122</v>
      </c>
      <c r="B119" s="12"/>
    </row>
    <row r="120" spans="1:2" ht="18">
      <c r="A120" s="12"/>
      <c r="B120" s="12"/>
    </row>
    <row r="121" spans="1:5" ht="12.75">
      <c r="A121" s="4" t="s">
        <v>2</v>
      </c>
      <c r="B121" s="4" t="s">
        <v>4</v>
      </c>
      <c r="C121" s="4" t="s">
        <v>3</v>
      </c>
      <c r="D121" s="4" t="s">
        <v>0</v>
      </c>
      <c r="E121" s="4" t="s">
        <v>5</v>
      </c>
    </row>
    <row r="122" spans="1:5" ht="12.75">
      <c r="A122" s="1">
        <v>1</v>
      </c>
      <c r="B122" s="13" t="s">
        <v>130</v>
      </c>
      <c r="C122" s="13" t="s">
        <v>131</v>
      </c>
      <c r="D122" s="2">
        <v>0.005648148148148148</v>
      </c>
      <c r="E122" s="4" t="s">
        <v>6</v>
      </c>
    </row>
    <row r="123" spans="1:5" ht="12.75">
      <c r="A123" s="1">
        <v>2</v>
      </c>
      <c r="B123" s="13" t="s">
        <v>189</v>
      </c>
      <c r="C123" s="13" t="s">
        <v>24</v>
      </c>
      <c r="D123" s="2">
        <v>0.008217592592592594</v>
      </c>
      <c r="E123" s="5">
        <f>D123-L$4</f>
        <v>0.008217592592592594</v>
      </c>
    </row>
    <row r="124" spans="1:5" ht="12.75">
      <c r="A124" s="1">
        <v>3</v>
      </c>
      <c r="B124" s="13" t="s">
        <v>128</v>
      </c>
      <c r="C124" s="13" t="s">
        <v>129</v>
      </c>
      <c r="D124" s="23">
        <v>0.010011574074074074</v>
      </c>
      <c r="E124" s="5">
        <f>D124-L$4</f>
        <v>0.010011574074074074</v>
      </c>
    </row>
    <row r="127" ht="20.25">
      <c r="A127" s="15" t="s">
        <v>16</v>
      </c>
    </row>
    <row r="129" spans="1:5" ht="12.75">
      <c r="A129" s="16" t="s">
        <v>2</v>
      </c>
      <c r="B129" s="4" t="s">
        <v>4</v>
      </c>
      <c r="C129" s="4" t="s">
        <v>3</v>
      </c>
      <c r="D129" s="4" t="s">
        <v>0</v>
      </c>
      <c r="E129" s="4" t="s">
        <v>5</v>
      </c>
    </row>
    <row r="130" spans="1:5" ht="12.75">
      <c r="A130" s="17">
        <v>1</v>
      </c>
      <c r="B130" s="21" t="s">
        <v>120</v>
      </c>
      <c r="C130" s="21" t="s">
        <v>121</v>
      </c>
      <c r="D130" s="22">
        <v>0.05489583333333333</v>
      </c>
      <c r="E130" s="4" t="s">
        <v>6</v>
      </c>
    </row>
    <row r="131" spans="1:5" ht="12.75">
      <c r="A131" s="17">
        <v>2</v>
      </c>
      <c r="B131" s="1" t="s">
        <v>114</v>
      </c>
      <c r="C131" s="1" t="s">
        <v>91</v>
      </c>
      <c r="D131" s="22">
        <v>0.060127314814814814</v>
      </c>
      <c r="E131" s="5">
        <f aca="true" t="shared" si="3" ref="E131:E136">D131-D$130</f>
        <v>0.005231481481481483</v>
      </c>
    </row>
    <row r="132" spans="1:5" ht="12.75">
      <c r="A132" s="17">
        <v>3</v>
      </c>
      <c r="B132" s="1" t="s">
        <v>113</v>
      </c>
      <c r="C132" s="1" t="s">
        <v>91</v>
      </c>
      <c r="D132" s="22">
        <v>0.061377314814814815</v>
      </c>
      <c r="E132" s="5">
        <f t="shared" si="3"/>
        <v>0.006481481481481484</v>
      </c>
    </row>
    <row r="133" spans="1:5" ht="12.75">
      <c r="A133" s="17">
        <v>4</v>
      </c>
      <c r="B133" s="34" t="s">
        <v>52</v>
      </c>
      <c r="C133" s="34" t="s">
        <v>29</v>
      </c>
      <c r="D133" s="23">
        <v>0.06476851851851852</v>
      </c>
      <c r="E133" s="5">
        <f t="shared" si="3"/>
        <v>0.009872685185185186</v>
      </c>
    </row>
    <row r="134" spans="1:5" ht="12.75">
      <c r="A134" s="17">
        <v>5</v>
      </c>
      <c r="B134" s="13" t="s">
        <v>185</v>
      </c>
      <c r="C134" s="13" t="s">
        <v>91</v>
      </c>
      <c r="D134" s="2">
        <v>0.06724537037037037</v>
      </c>
      <c r="E134" s="5">
        <f t="shared" si="3"/>
        <v>0.01234953703703704</v>
      </c>
    </row>
    <row r="135" spans="1:5" ht="12.75">
      <c r="A135" s="17">
        <v>6</v>
      </c>
      <c r="B135" s="13" t="s">
        <v>156</v>
      </c>
      <c r="C135" s="13" t="s">
        <v>157</v>
      </c>
      <c r="D135" s="22">
        <v>0.07621527777777777</v>
      </c>
      <c r="E135" s="5">
        <f t="shared" si="3"/>
        <v>0.02131944444444444</v>
      </c>
    </row>
    <row r="136" spans="1:5" ht="12.75">
      <c r="A136" s="17">
        <v>7</v>
      </c>
      <c r="B136" s="1" t="s">
        <v>115</v>
      </c>
      <c r="C136" s="1" t="s">
        <v>116</v>
      </c>
      <c r="D136" s="22">
        <v>0.08258101851851851</v>
      </c>
      <c r="E136" s="5">
        <f t="shared" si="3"/>
        <v>0.02768518518518518</v>
      </c>
    </row>
    <row r="138" ht="20.25">
      <c r="A138" s="15" t="s">
        <v>17</v>
      </c>
    </row>
    <row r="140" spans="1:5" ht="12.75">
      <c r="A140" s="16" t="s">
        <v>2</v>
      </c>
      <c r="B140" s="4" t="s">
        <v>4</v>
      </c>
      <c r="C140" s="4" t="s">
        <v>3</v>
      </c>
      <c r="D140" s="4" t="s">
        <v>0</v>
      </c>
      <c r="E140" s="4" t="s">
        <v>5</v>
      </c>
    </row>
    <row r="141" spans="1:5" ht="12.75">
      <c r="A141" s="17">
        <v>1</v>
      </c>
      <c r="B141" s="21" t="s">
        <v>42</v>
      </c>
      <c r="C141" s="21" t="s">
        <v>23</v>
      </c>
      <c r="D141" s="22">
        <v>0.07734953703703704</v>
      </c>
      <c r="E141" s="4" t="s">
        <v>6</v>
      </c>
    </row>
    <row r="142" spans="1:5" ht="12.75">
      <c r="A142" s="17">
        <v>2</v>
      </c>
      <c r="B142" s="13" t="s">
        <v>170</v>
      </c>
      <c r="C142" s="13" t="s">
        <v>153</v>
      </c>
      <c r="D142" s="22">
        <v>0.08118055555555555</v>
      </c>
      <c r="E142" s="5">
        <f>D142-$D$141</f>
        <v>0.0038310185185185114</v>
      </c>
    </row>
    <row r="143" spans="1:5" ht="12.75">
      <c r="A143" s="18"/>
      <c r="B143" s="6"/>
      <c r="C143" s="6"/>
      <c r="D143" s="8"/>
      <c r="E143" s="7"/>
    </row>
    <row r="144" spans="1:5" ht="12.75">
      <c r="A144" s="18"/>
      <c r="B144" s="6"/>
      <c r="C144" s="6"/>
      <c r="D144" s="8"/>
      <c r="E144" s="7"/>
    </row>
    <row r="146" ht="20.25">
      <c r="A146" s="15" t="s">
        <v>18</v>
      </c>
    </row>
    <row r="148" spans="1:5" ht="12.75">
      <c r="A148" s="16" t="s">
        <v>2</v>
      </c>
      <c r="B148" s="4" t="s">
        <v>4</v>
      </c>
      <c r="C148" s="4" t="s">
        <v>3</v>
      </c>
      <c r="D148" s="4" t="s">
        <v>0</v>
      </c>
      <c r="E148" s="4" t="s">
        <v>5</v>
      </c>
    </row>
    <row r="149" spans="1:5" ht="12.75">
      <c r="A149" s="17">
        <v>1</v>
      </c>
      <c r="B149" s="1" t="s">
        <v>45</v>
      </c>
      <c r="C149" s="1" t="s">
        <v>35</v>
      </c>
      <c r="D149" s="22">
        <v>0.06620370370370371</v>
      </c>
      <c r="E149" s="4" t="s">
        <v>6</v>
      </c>
    </row>
    <row r="150" spans="1:5" ht="12.75">
      <c r="A150" s="17">
        <v>2</v>
      </c>
      <c r="B150" s="21" t="s">
        <v>43</v>
      </c>
      <c r="C150" s="21" t="s">
        <v>44</v>
      </c>
      <c r="D150" s="22">
        <v>0.06888888888888889</v>
      </c>
      <c r="E150" s="5">
        <f>D150-D$149</f>
        <v>0.0026851851851851793</v>
      </c>
    </row>
    <row r="151" spans="1:5" ht="12.75">
      <c r="A151" s="17">
        <v>3</v>
      </c>
      <c r="B151" s="34" t="s">
        <v>50</v>
      </c>
      <c r="C151" s="34" t="s">
        <v>51</v>
      </c>
      <c r="D151" s="23">
        <v>0.07156249999999999</v>
      </c>
      <c r="E151" s="5">
        <f>D151-D$149</f>
        <v>0.005358796296296278</v>
      </c>
    </row>
    <row r="152" spans="1:5" ht="12.75">
      <c r="A152" s="17">
        <v>4</v>
      </c>
      <c r="B152" s="34" t="s">
        <v>27</v>
      </c>
      <c r="C152" s="34" t="s">
        <v>23</v>
      </c>
      <c r="D152" s="22">
        <v>0.08038194444444445</v>
      </c>
      <c r="E152" s="5">
        <f>D152-D$149</f>
        <v>0.014178240740740741</v>
      </c>
    </row>
    <row r="153" spans="1:5" ht="12.75">
      <c r="A153" s="18"/>
      <c r="B153" s="6"/>
      <c r="C153" s="6"/>
      <c r="D153" s="8"/>
      <c r="E153" s="7"/>
    </row>
    <row r="155" spans="1:9" ht="20.25">
      <c r="A155" s="15" t="s">
        <v>14</v>
      </c>
      <c r="I155" s="6"/>
    </row>
    <row r="156" ht="12.75">
      <c r="I156" s="66"/>
    </row>
    <row r="157" spans="1:9" ht="12.75">
      <c r="A157" s="16" t="s">
        <v>2</v>
      </c>
      <c r="B157" s="4" t="s">
        <v>4</v>
      </c>
      <c r="C157" s="4" t="s">
        <v>3</v>
      </c>
      <c r="D157" s="4" t="s">
        <v>0</v>
      </c>
      <c r="E157" s="4" t="s">
        <v>5</v>
      </c>
      <c r="I157" s="55"/>
    </row>
    <row r="158" spans="1:9" ht="12.75">
      <c r="A158" s="17">
        <v>1</v>
      </c>
      <c r="B158" s="34" t="s">
        <v>39</v>
      </c>
      <c r="C158" s="34" t="s">
        <v>36</v>
      </c>
      <c r="D158" s="22">
        <v>0.06725694444444445</v>
      </c>
      <c r="E158" s="4" t="s">
        <v>6</v>
      </c>
      <c r="I158" s="55"/>
    </row>
    <row r="159" spans="1:9" ht="12.75">
      <c r="A159" s="17">
        <v>2</v>
      </c>
      <c r="B159" s="13" t="s">
        <v>154</v>
      </c>
      <c r="C159" s="13" t="s">
        <v>37</v>
      </c>
      <c r="D159" s="22">
        <v>0.07622685185185185</v>
      </c>
      <c r="E159" s="2">
        <f>D159-D$158</f>
        <v>0.008969907407407399</v>
      </c>
      <c r="I159" s="55"/>
    </row>
    <row r="160" spans="1:9" ht="12.75">
      <c r="A160" s="17">
        <v>3</v>
      </c>
      <c r="B160" s="13" t="s">
        <v>188</v>
      </c>
      <c r="C160" s="13" t="s">
        <v>24</v>
      </c>
      <c r="D160" s="2">
        <v>0.08005787037037036</v>
      </c>
      <c r="E160" s="2">
        <f aca="true" t="shared" si="4" ref="E160:E168">D160-D$158</f>
        <v>0.01280092592592591</v>
      </c>
      <c r="I160" s="55"/>
    </row>
    <row r="161" spans="1:9" ht="12.75">
      <c r="A161" s="17">
        <v>4</v>
      </c>
      <c r="B161" s="13" t="s">
        <v>187</v>
      </c>
      <c r="C161" s="13" t="s">
        <v>124</v>
      </c>
      <c r="D161" s="2">
        <v>0.08060185185185186</v>
      </c>
      <c r="E161" s="2">
        <f t="shared" si="4"/>
        <v>0.013344907407407403</v>
      </c>
      <c r="I161" s="67"/>
    </row>
    <row r="162" spans="1:9" ht="12.75">
      <c r="A162" s="17">
        <v>5</v>
      </c>
      <c r="B162" s="13" t="s">
        <v>155</v>
      </c>
      <c r="C162" s="13" t="s">
        <v>24</v>
      </c>
      <c r="D162" s="22">
        <v>0.08061342592592592</v>
      </c>
      <c r="E162" s="2">
        <f t="shared" si="4"/>
        <v>0.01335648148148147</v>
      </c>
      <c r="I162" s="55"/>
    </row>
    <row r="163" spans="1:9" ht="12.75">
      <c r="A163" s="17">
        <v>6</v>
      </c>
      <c r="B163" s="9" t="s">
        <v>123</v>
      </c>
      <c r="C163" s="9" t="s">
        <v>124</v>
      </c>
      <c r="D163" s="22">
        <v>0.08123842592592594</v>
      </c>
      <c r="E163" s="2">
        <f t="shared" si="4"/>
        <v>0.013981481481481484</v>
      </c>
      <c r="I163" s="55"/>
    </row>
    <row r="164" spans="1:9" ht="12.75">
      <c r="A164" s="17">
        <v>7</v>
      </c>
      <c r="B164" s="21" t="s">
        <v>118</v>
      </c>
      <c r="C164" s="21" t="s">
        <v>28</v>
      </c>
      <c r="D164" s="22">
        <v>0.08305555555555556</v>
      </c>
      <c r="E164" s="2">
        <f t="shared" si="4"/>
        <v>0.01579861111111111</v>
      </c>
      <c r="I164" s="55"/>
    </row>
    <row r="165" spans="1:9" ht="12.75">
      <c r="A165" s="17">
        <v>8</v>
      </c>
      <c r="B165" s="13" t="s">
        <v>119</v>
      </c>
      <c r="C165" s="1" t="s">
        <v>99</v>
      </c>
      <c r="D165" s="22">
        <v>0.0842013888888889</v>
      </c>
      <c r="E165" s="2">
        <f t="shared" si="4"/>
        <v>0.016944444444444443</v>
      </c>
      <c r="I165" s="65"/>
    </row>
    <row r="166" spans="1:9" ht="12.75">
      <c r="A166" s="17">
        <v>9</v>
      </c>
      <c r="B166" s="1" t="s">
        <v>117</v>
      </c>
      <c r="C166" s="1" t="s">
        <v>37</v>
      </c>
      <c r="D166" s="22">
        <v>0.08539351851851852</v>
      </c>
      <c r="E166" s="2">
        <f t="shared" si="4"/>
        <v>0.01813657407407407</v>
      </c>
      <c r="I166" s="62"/>
    </row>
    <row r="167" spans="1:9" ht="12.75">
      <c r="A167" s="17">
        <v>10</v>
      </c>
      <c r="B167" s="14" t="s">
        <v>47</v>
      </c>
      <c r="C167" s="14" t="s">
        <v>48</v>
      </c>
      <c r="D167" s="23">
        <v>0.08854166666666667</v>
      </c>
      <c r="E167" s="2">
        <f t="shared" si="4"/>
        <v>0.02128472222222222</v>
      </c>
      <c r="I167" s="6"/>
    </row>
    <row r="168" spans="1:9" ht="12.75">
      <c r="A168" s="17">
        <v>11</v>
      </c>
      <c r="B168" s="13" t="s">
        <v>125</v>
      </c>
      <c r="C168" s="13" t="s">
        <v>24</v>
      </c>
      <c r="D168" s="23">
        <v>0.09471064814814815</v>
      </c>
      <c r="E168" s="2">
        <f t="shared" si="4"/>
        <v>0.027453703703703702</v>
      </c>
      <c r="I168" s="6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5"/>
  <dimension ref="A1:E304"/>
  <sheetViews>
    <sheetView zoomScalePageLayoutView="0" workbookViewId="0" topLeftCell="A1">
      <selection activeCell="A2" sqref="A2:E6"/>
    </sheetView>
  </sheetViews>
  <sheetFormatPr defaultColWidth="9.140625" defaultRowHeight="12.75"/>
  <cols>
    <col min="1" max="1" width="5.421875" style="42" customWidth="1"/>
    <col min="2" max="2" width="9.140625" style="42" customWidth="1"/>
    <col min="3" max="3" width="24.57421875" style="1" customWidth="1"/>
    <col min="4" max="4" width="27.7109375" style="1" customWidth="1"/>
    <col min="5" max="5" width="16.00390625" style="1" customWidth="1"/>
    <col min="8" max="8" width="19.8515625" style="0" customWidth="1"/>
  </cols>
  <sheetData>
    <row r="1" spans="1:5" ht="12.75">
      <c r="A1" s="42" t="s">
        <v>10</v>
      </c>
      <c r="B1" s="43" t="s">
        <v>1</v>
      </c>
      <c r="C1" s="4" t="s">
        <v>4</v>
      </c>
      <c r="D1" s="4" t="s">
        <v>3</v>
      </c>
      <c r="E1" s="4" t="s">
        <v>0</v>
      </c>
    </row>
    <row r="2" spans="1:5" ht="15" customHeight="1">
      <c r="A2" s="45"/>
      <c r="C2" s="21"/>
      <c r="D2" s="21"/>
      <c r="E2" s="22"/>
    </row>
    <row r="3" spans="3:5" ht="15" customHeight="1">
      <c r="C3" s="13"/>
      <c r="E3" s="22"/>
    </row>
    <row r="4" ht="15" customHeight="1">
      <c r="E4" s="22"/>
    </row>
    <row r="5" spans="1:5" ht="15" customHeight="1">
      <c r="A5" s="24"/>
      <c r="B5" s="49"/>
      <c r="C5" s="14"/>
      <c r="D5" s="14"/>
      <c r="E5" s="23"/>
    </row>
    <row r="6" spans="1:5" ht="15" customHeight="1">
      <c r="A6" s="24"/>
      <c r="B6" s="24"/>
      <c r="C6" s="13"/>
      <c r="D6" s="13"/>
      <c r="E6" s="23"/>
    </row>
    <row r="7" spans="1:5" ht="15" customHeight="1">
      <c r="A7" s="44">
        <v>14</v>
      </c>
      <c r="B7" s="44">
        <v>96</v>
      </c>
      <c r="C7" s="34" t="s">
        <v>59</v>
      </c>
      <c r="D7" s="34" t="s">
        <v>58</v>
      </c>
      <c r="E7" s="22"/>
    </row>
    <row r="8" ht="15" customHeight="1"/>
    <row r="9" spans="1:5" ht="15" customHeight="1">
      <c r="A9" s="45"/>
      <c r="B9" s="45"/>
      <c r="C9" s="21"/>
      <c r="D9" s="21"/>
      <c r="E9" s="22"/>
    </row>
    <row r="10" spans="3:5" ht="15" customHeight="1">
      <c r="C10" s="13"/>
      <c r="D10" s="13"/>
      <c r="E10" s="22"/>
    </row>
    <row r="11" ht="15" customHeight="1">
      <c r="E11" s="22"/>
    </row>
    <row r="12" spans="1:5" ht="15" customHeight="1">
      <c r="A12" s="47"/>
      <c r="B12" s="47"/>
      <c r="C12" s="34"/>
      <c r="D12" s="34"/>
      <c r="E12" s="22"/>
    </row>
    <row r="13" spans="3:5" ht="15" customHeight="1">
      <c r="C13" s="13"/>
      <c r="D13" s="13"/>
      <c r="E13" s="22"/>
    </row>
    <row r="14" spans="3:5" ht="15" customHeight="1">
      <c r="C14" s="13"/>
      <c r="D14" s="13"/>
      <c r="E14" s="2"/>
    </row>
    <row r="15" spans="3:5" ht="15" customHeight="1">
      <c r="C15" s="13"/>
      <c r="D15" s="13"/>
      <c r="E15" s="2"/>
    </row>
    <row r="16" spans="3:5" ht="15" customHeight="1">
      <c r="C16" s="13"/>
      <c r="D16" s="13"/>
      <c r="E16" s="22"/>
    </row>
    <row r="17" spans="2:5" ht="15" customHeight="1">
      <c r="B17" s="48"/>
      <c r="C17" s="9"/>
      <c r="D17" s="9"/>
      <c r="E17" s="22"/>
    </row>
    <row r="18" spans="1:5" ht="15" customHeight="1">
      <c r="A18" s="45"/>
      <c r="C18" s="21"/>
      <c r="D18" s="21"/>
      <c r="E18" s="22"/>
    </row>
    <row r="19" spans="1:5" ht="15" customHeight="1">
      <c r="A19" s="44"/>
      <c r="B19" s="44"/>
      <c r="C19" s="34"/>
      <c r="D19" s="34"/>
      <c r="E19" s="23"/>
    </row>
    <row r="20" spans="1:5" ht="15" customHeight="1">
      <c r="A20" s="44"/>
      <c r="B20" s="44"/>
      <c r="C20" s="32"/>
      <c r="D20" s="34"/>
      <c r="E20" s="22"/>
    </row>
    <row r="21" spans="1:5" ht="15" customHeight="1">
      <c r="A21" s="44"/>
      <c r="B21" s="44"/>
      <c r="C21" s="34"/>
      <c r="D21" s="34"/>
      <c r="E21" s="22"/>
    </row>
    <row r="22" spans="1:5" ht="15" customHeight="1">
      <c r="A22" s="47"/>
      <c r="B22" s="47"/>
      <c r="C22" s="34"/>
      <c r="D22" s="34"/>
      <c r="E22" s="22"/>
    </row>
    <row r="23" spans="1:5" ht="15" customHeight="1">
      <c r="A23" s="44"/>
      <c r="B23" s="44"/>
      <c r="C23" s="34"/>
      <c r="D23" s="34"/>
      <c r="E23" s="22"/>
    </row>
    <row r="24" spans="1:5" ht="15" customHeight="1">
      <c r="A24" s="45"/>
      <c r="C24" s="21"/>
      <c r="D24" s="21"/>
      <c r="E24" s="22"/>
    </row>
    <row r="25" ht="15" customHeight="1">
      <c r="E25" s="22"/>
    </row>
    <row r="26" ht="15" customHeight="1">
      <c r="E26" s="22"/>
    </row>
    <row r="27" spans="1:5" ht="15" customHeight="1">
      <c r="A27" s="44"/>
      <c r="B27" s="44"/>
      <c r="C27" s="34"/>
      <c r="D27" s="34"/>
      <c r="E27" s="23"/>
    </row>
    <row r="28" spans="3:5" ht="15" customHeight="1">
      <c r="C28" s="13"/>
      <c r="D28" s="13"/>
      <c r="E28" s="2"/>
    </row>
    <row r="29" ht="15" customHeight="1">
      <c r="E29" s="22"/>
    </row>
    <row r="30" spans="1:5" ht="15" customHeight="1">
      <c r="A30" s="47"/>
      <c r="B30" s="47"/>
      <c r="C30" s="34"/>
      <c r="D30" s="34"/>
      <c r="E30" s="22"/>
    </row>
    <row r="31" spans="2:5" ht="15" customHeight="1">
      <c r="B31" s="46"/>
      <c r="E31" s="22"/>
    </row>
    <row r="32" spans="1:5" ht="12.75">
      <c r="A32" s="45"/>
      <c r="C32" s="21"/>
      <c r="D32" s="21"/>
      <c r="E32" s="22"/>
    </row>
    <row r="33" spans="1:5" ht="12.75">
      <c r="A33" s="45"/>
      <c r="C33" s="21"/>
      <c r="D33" s="21"/>
      <c r="E33" s="22"/>
    </row>
    <row r="34" spans="1:5" ht="12.75">
      <c r="A34" s="45"/>
      <c r="C34" s="21"/>
      <c r="D34" s="21"/>
      <c r="E34" s="22"/>
    </row>
    <row r="35" spans="3:5" ht="12.75">
      <c r="C35" s="13"/>
      <c r="D35" s="13"/>
      <c r="E35" s="22"/>
    </row>
    <row r="36" spans="1:5" ht="12.75">
      <c r="A36" s="45"/>
      <c r="B36" s="45"/>
      <c r="C36" s="21"/>
      <c r="D36" s="21"/>
      <c r="E36" s="22"/>
    </row>
    <row r="37" ht="12.75">
      <c r="E37" s="22"/>
    </row>
    <row r="38" spans="3:5" ht="12.75">
      <c r="C38" s="13"/>
      <c r="D38" s="13"/>
      <c r="E38" s="22"/>
    </row>
    <row r="39" spans="1:5" ht="12.75">
      <c r="A39" s="44"/>
      <c r="B39" s="44"/>
      <c r="C39" s="34"/>
      <c r="D39" s="34"/>
      <c r="E39" s="22"/>
    </row>
    <row r="40" spans="3:5" ht="12.75">
      <c r="C40" s="13"/>
      <c r="D40" s="13"/>
      <c r="E40" s="2"/>
    </row>
    <row r="41" spans="1:5" ht="12.75">
      <c r="A41" s="45"/>
      <c r="C41" s="21"/>
      <c r="D41" s="21"/>
      <c r="E41" s="22"/>
    </row>
    <row r="42" spans="3:5" ht="12.75">
      <c r="C42" s="13"/>
      <c r="D42" s="13"/>
      <c r="E42" s="22"/>
    </row>
    <row r="43" ht="12.75">
      <c r="E43" s="22"/>
    </row>
    <row r="44" spans="3:5" ht="12.75">
      <c r="C44" s="13"/>
      <c r="D44" s="13"/>
      <c r="E44" s="22"/>
    </row>
    <row r="45" spans="3:5" ht="12.75">
      <c r="C45" s="13"/>
      <c r="D45" s="13"/>
      <c r="E45" s="22"/>
    </row>
    <row r="46" spans="1:5" ht="12.75">
      <c r="A46" s="44"/>
      <c r="B46" s="44"/>
      <c r="C46" s="34"/>
      <c r="D46" s="34"/>
      <c r="E46" s="22"/>
    </row>
    <row r="47" spans="3:5" ht="12.75">
      <c r="C47" s="13"/>
      <c r="D47" s="13"/>
      <c r="E47" s="22"/>
    </row>
    <row r="48" spans="1:5" ht="12.75">
      <c r="A48" s="44"/>
      <c r="B48" s="44"/>
      <c r="C48" s="34"/>
      <c r="D48" s="34"/>
      <c r="E48" s="22"/>
    </row>
    <row r="49" ht="12.75">
      <c r="E49" s="22"/>
    </row>
    <row r="50" spans="1:5" ht="12.75">
      <c r="A50" s="24"/>
      <c r="B50" s="24"/>
      <c r="C50" s="13"/>
      <c r="D50" s="13"/>
      <c r="E50" s="23"/>
    </row>
    <row r="51" ht="12.75">
      <c r="E51" s="22"/>
    </row>
    <row r="52" spans="1:5" ht="12.75">
      <c r="A52" s="45"/>
      <c r="C52" s="21"/>
      <c r="D52" s="21"/>
      <c r="E52" s="22"/>
    </row>
    <row r="53" spans="1:5" ht="12.75">
      <c r="A53" s="45"/>
      <c r="C53" s="21"/>
      <c r="D53" s="21"/>
      <c r="E53" s="22"/>
    </row>
    <row r="54" spans="3:5" ht="12.75">
      <c r="C54" s="13"/>
      <c r="D54" s="13"/>
      <c r="E54" s="22"/>
    </row>
    <row r="55" spans="3:5" ht="12.75">
      <c r="C55" s="13"/>
      <c r="D55" s="13"/>
      <c r="E55" s="22"/>
    </row>
    <row r="56" ht="12.75">
      <c r="E56" s="22"/>
    </row>
    <row r="57" spans="3:5" ht="12.75">
      <c r="C57" s="13"/>
      <c r="D57" s="13"/>
      <c r="E57" s="22"/>
    </row>
    <row r="58" spans="3:5" ht="12.75">
      <c r="C58" s="13"/>
      <c r="D58" s="13"/>
      <c r="E58" s="22"/>
    </row>
    <row r="59" spans="3:5" ht="12.75">
      <c r="C59" s="13"/>
      <c r="D59" s="13"/>
      <c r="E59" s="22"/>
    </row>
    <row r="60" spans="1:5" ht="12.75">
      <c r="A60" s="45"/>
      <c r="C60" s="21"/>
      <c r="D60" s="21"/>
      <c r="E60" s="22"/>
    </row>
    <row r="61" spans="3:5" ht="12.75">
      <c r="C61" s="13"/>
      <c r="D61" s="13"/>
      <c r="E61" s="22"/>
    </row>
    <row r="62" spans="1:5" ht="12.75">
      <c r="A62" s="45"/>
      <c r="C62" s="21"/>
      <c r="D62" s="21"/>
      <c r="E62" s="22"/>
    </row>
    <row r="63" spans="1:5" ht="12.75">
      <c r="A63" s="44"/>
      <c r="B63" s="44"/>
      <c r="C63" s="34"/>
      <c r="D63" s="34"/>
      <c r="E63" s="22"/>
    </row>
    <row r="64" spans="1:5" ht="12.75">
      <c r="A64" s="24"/>
      <c r="B64" s="24"/>
      <c r="C64" s="13"/>
      <c r="D64" s="13"/>
      <c r="E64" s="23"/>
    </row>
    <row r="65" spans="1:5" ht="12.75">
      <c r="A65" s="24"/>
      <c r="B65" s="49"/>
      <c r="C65" s="14"/>
      <c r="D65" s="14"/>
      <c r="E65" s="23"/>
    </row>
    <row r="66" spans="1:5" ht="12.75">
      <c r="A66" s="24"/>
      <c r="B66" s="24"/>
      <c r="C66" s="13"/>
      <c r="D66" s="13"/>
      <c r="E66" s="23"/>
    </row>
    <row r="67" spans="1:5" ht="12.75">
      <c r="A67" s="24"/>
      <c r="B67" s="24"/>
      <c r="C67" s="13"/>
      <c r="D67" s="13"/>
      <c r="E67" s="23"/>
    </row>
    <row r="68" spans="1:5" ht="12.75">
      <c r="A68" s="24"/>
      <c r="B68" s="24"/>
      <c r="C68" s="13"/>
      <c r="D68" s="13"/>
      <c r="E68" s="23"/>
    </row>
    <row r="69" ht="12.75">
      <c r="E69" s="22"/>
    </row>
    <row r="70" spans="3:5" ht="12.75">
      <c r="C70" s="13"/>
      <c r="D70" s="13"/>
      <c r="E70" s="22"/>
    </row>
    <row r="71" spans="1:5" ht="12.75">
      <c r="A71" s="44"/>
      <c r="B71" s="44"/>
      <c r="C71" s="34"/>
      <c r="D71" s="34"/>
      <c r="E71" s="22"/>
    </row>
    <row r="72" spans="1:5" ht="12.75">
      <c r="A72" s="44"/>
      <c r="B72" s="44"/>
      <c r="C72" s="34"/>
      <c r="D72" s="34"/>
      <c r="E72" s="22"/>
    </row>
    <row r="73" ht="12.75">
      <c r="E73" s="22"/>
    </row>
    <row r="74" ht="12.75">
      <c r="E74" s="22"/>
    </row>
    <row r="75" ht="12.75">
      <c r="E75" s="22"/>
    </row>
    <row r="76" spans="3:5" ht="12.75">
      <c r="C76" s="13"/>
      <c r="D76" s="13"/>
      <c r="E76" s="2"/>
    </row>
    <row r="77" spans="3:5" ht="12.75">
      <c r="C77" s="13"/>
      <c r="D77" s="13"/>
      <c r="E77" s="22"/>
    </row>
    <row r="78" spans="1:5" ht="12.75">
      <c r="A78" s="44"/>
      <c r="B78" s="44"/>
      <c r="C78" s="34"/>
      <c r="D78" s="34"/>
      <c r="E78" s="22"/>
    </row>
    <row r="79" spans="3:5" ht="12.75">
      <c r="C79" s="13"/>
      <c r="D79" s="13"/>
      <c r="E79" s="22"/>
    </row>
    <row r="80" ht="12.75">
      <c r="E80" s="22"/>
    </row>
    <row r="81" spans="3:5" ht="12.75">
      <c r="C81" s="13"/>
      <c r="D81" s="13"/>
      <c r="E81" s="22"/>
    </row>
    <row r="82" ht="12.75">
      <c r="E82" s="22"/>
    </row>
    <row r="83" ht="12.75">
      <c r="E83" s="22"/>
    </row>
    <row r="84" ht="12.75">
      <c r="E84" s="22"/>
    </row>
    <row r="85" spans="3:5" ht="12.75">
      <c r="C85" s="13"/>
      <c r="D85" s="13"/>
      <c r="E85" s="2"/>
    </row>
    <row r="86" spans="3:5" ht="12.75">
      <c r="C86" s="13"/>
      <c r="D86" s="13"/>
      <c r="E86" s="22"/>
    </row>
    <row r="87" spans="3:5" ht="12.75">
      <c r="C87" s="13"/>
      <c r="D87" s="13"/>
      <c r="E87" s="22"/>
    </row>
    <row r="88" ht="12.75">
      <c r="E88" s="22"/>
    </row>
    <row r="89" spans="3:5" ht="12.75">
      <c r="C89" s="13"/>
      <c r="D89" s="13"/>
      <c r="E89" s="22"/>
    </row>
    <row r="90" spans="3:5" ht="12.75">
      <c r="C90" s="13"/>
      <c r="D90" s="13"/>
      <c r="E90" s="22"/>
    </row>
    <row r="91" spans="3:5" ht="12.75">
      <c r="C91" s="13"/>
      <c r="D91" s="13"/>
      <c r="E91" s="22"/>
    </row>
    <row r="92" spans="1:5" ht="12.75">
      <c r="A92" s="45"/>
      <c r="C92" s="21"/>
      <c r="D92" s="21"/>
      <c r="E92" s="22"/>
    </row>
    <row r="93" spans="3:5" ht="12.75">
      <c r="C93" s="13"/>
      <c r="D93" s="13"/>
      <c r="E93" s="22"/>
    </row>
    <row r="94" ht="12.75">
      <c r="E94" s="22"/>
    </row>
    <row r="95" spans="3:5" ht="12.75">
      <c r="C95" s="13"/>
      <c r="D95" s="13"/>
      <c r="E95" s="22"/>
    </row>
    <row r="96" spans="3:5" ht="12.75">
      <c r="C96" s="13"/>
      <c r="D96" s="13"/>
      <c r="E96" s="22"/>
    </row>
    <row r="97" ht="12.75">
      <c r="E97" s="22"/>
    </row>
    <row r="98" ht="12.75">
      <c r="E98" s="22"/>
    </row>
    <row r="99" ht="12.75">
      <c r="E99" s="22"/>
    </row>
    <row r="100" spans="1:5" ht="12.75">
      <c r="A100" s="24"/>
      <c r="B100" s="24"/>
      <c r="C100" s="13"/>
      <c r="D100" s="13"/>
      <c r="E100" s="23"/>
    </row>
    <row r="101" ht="12.75">
      <c r="E101" s="22"/>
    </row>
    <row r="102" spans="3:5" ht="12.75">
      <c r="C102" s="13"/>
      <c r="D102" s="13"/>
      <c r="E102" s="22"/>
    </row>
    <row r="103" spans="1:5" ht="12.75">
      <c r="A103" s="24"/>
      <c r="B103" s="24"/>
      <c r="C103" s="13"/>
      <c r="D103" s="13"/>
      <c r="E103" s="2"/>
    </row>
    <row r="104" spans="3:5" ht="12.75">
      <c r="C104" s="13"/>
      <c r="D104" s="13"/>
      <c r="E104" s="2"/>
    </row>
    <row r="105" spans="1:5" ht="12.75">
      <c r="A105" s="24"/>
      <c r="B105" s="24"/>
      <c r="C105" s="13"/>
      <c r="D105" s="13"/>
      <c r="E105" s="23"/>
    </row>
    <row r="106" spans="1:5" ht="12.75">
      <c r="A106" s="51"/>
      <c r="B106" s="51"/>
      <c r="C106" s="52"/>
      <c r="D106" s="52"/>
      <c r="E106" s="22"/>
    </row>
    <row r="107" spans="1:5" ht="12.75">
      <c r="A107" s="53"/>
      <c r="B107" s="53"/>
      <c r="C107" s="54"/>
      <c r="D107" s="54"/>
      <c r="E107" s="54"/>
    </row>
    <row r="108" spans="1:5" ht="12.75">
      <c r="A108" s="55"/>
      <c r="B108" s="55"/>
      <c r="C108" s="6"/>
      <c r="D108" s="6"/>
      <c r="E108" s="6"/>
    </row>
    <row r="109" spans="1:5" ht="12.75">
      <c r="A109" s="55"/>
      <c r="B109" s="55"/>
      <c r="C109" s="6"/>
      <c r="D109" s="6"/>
      <c r="E109" s="6"/>
    </row>
    <row r="110" spans="1:5" ht="12.75">
      <c r="A110" s="55"/>
      <c r="B110" s="55"/>
      <c r="C110" s="6"/>
      <c r="D110" s="6"/>
      <c r="E110" s="6"/>
    </row>
    <row r="111" spans="1:5" ht="15.75">
      <c r="A111" s="56"/>
      <c r="B111" s="6"/>
      <c r="C111" s="6"/>
      <c r="D111" s="6"/>
      <c r="E111" s="6"/>
    </row>
    <row r="112" spans="1:5" ht="15">
      <c r="A112" s="57"/>
      <c r="B112" s="40"/>
      <c r="C112" s="6"/>
      <c r="D112" s="6"/>
      <c r="E112" s="6"/>
    </row>
    <row r="113" spans="1:5" ht="15">
      <c r="A113" s="57"/>
      <c r="B113" s="40"/>
      <c r="C113" s="6"/>
      <c r="D113" s="6"/>
      <c r="E113" s="6"/>
    </row>
    <row r="114" spans="1:5" ht="15">
      <c r="A114" s="57"/>
      <c r="B114" s="40"/>
      <c r="C114" s="6"/>
      <c r="D114" s="6"/>
      <c r="E114" s="6"/>
    </row>
    <row r="115" spans="1:5" ht="15">
      <c r="A115" s="57"/>
      <c r="B115" s="40"/>
      <c r="C115" s="6"/>
      <c r="D115" s="6"/>
      <c r="E115" s="6"/>
    </row>
    <row r="116" spans="1:5" ht="15">
      <c r="A116" s="57"/>
      <c r="B116" s="40"/>
      <c r="C116" s="6"/>
      <c r="D116" s="6"/>
      <c r="E116" s="6"/>
    </row>
    <row r="117" spans="1:5" ht="15">
      <c r="A117" s="57"/>
      <c r="B117" s="40"/>
      <c r="C117" s="6"/>
      <c r="D117" s="6"/>
      <c r="E117" s="6"/>
    </row>
    <row r="118" spans="1:5" ht="15">
      <c r="A118" s="57"/>
      <c r="B118" s="40"/>
      <c r="C118" s="6"/>
      <c r="D118" s="6"/>
      <c r="E118" s="6"/>
    </row>
    <row r="119" spans="1:5" ht="15.75">
      <c r="A119" s="41"/>
      <c r="B119" s="6"/>
      <c r="C119" s="6"/>
      <c r="D119" s="6"/>
      <c r="E119" s="6"/>
    </row>
    <row r="120" spans="1:5" ht="15">
      <c r="A120" s="57"/>
      <c r="B120" s="40"/>
      <c r="C120" s="6"/>
      <c r="D120" s="6"/>
      <c r="E120" s="6"/>
    </row>
    <row r="121" spans="1:5" ht="15">
      <c r="A121" s="57"/>
      <c r="B121" s="40"/>
      <c r="C121" s="6"/>
      <c r="D121" s="6"/>
      <c r="E121" s="6"/>
    </row>
    <row r="122" spans="1:5" ht="15">
      <c r="A122" s="57"/>
      <c r="B122" s="40"/>
      <c r="C122" s="6"/>
      <c r="D122" s="6"/>
      <c r="E122" s="6"/>
    </row>
    <row r="123" spans="1:5" ht="15">
      <c r="A123" s="57"/>
      <c r="B123" s="40"/>
      <c r="C123" s="6"/>
      <c r="D123" s="6"/>
      <c r="E123" s="6"/>
    </row>
    <row r="124" spans="1:5" ht="15">
      <c r="A124" s="57"/>
      <c r="B124" s="40"/>
      <c r="C124" s="6"/>
      <c r="D124" s="6"/>
      <c r="E124" s="6"/>
    </row>
    <row r="125" spans="1:5" ht="15.75">
      <c r="A125" s="41"/>
      <c r="B125" s="6"/>
      <c r="C125" s="6"/>
      <c r="D125" s="6"/>
      <c r="E125" s="6"/>
    </row>
    <row r="126" spans="1:5" ht="15">
      <c r="A126" s="57"/>
      <c r="B126" s="40"/>
      <c r="C126" s="6"/>
      <c r="D126" s="6"/>
      <c r="E126" s="6"/>
    </row>
    <row r="127" spans="1:5" ht="15">
      <c r="A127" s="57"/>
      <c r="B127" s="40"/>
      <c r="C127" s="6"/>
      <c r="D127" s="6"/>
      <c r="E127" s="6"/>
    </row>
    <row r="128" spans="1:5" ht="15.75">
      <c r="A128" s="41"/>
      <c r="B128" s="6"/>
      <c r="C128" s="6"/>
      <c r="D128" s="6"/>
      <c r="E128" s="6"/>
    </row>
    <row r="129" spans="1:5" ht="15">
      <c r="A129" s="57"/>
      <c r="B129" s="40"/>
      <c r="C129" s="6"/>
      <c r="D129" s="6"/>
      <c r="E129" s="6"/>
    </row>
    <row r="130" spans="1:5" ht="12.75">
      <c r="A130" s="55"/>
      <c r="B130" s="55"/>
      <c r="C130" s="6"/>
      <c r="D130" s="6"/>
      <c r="E130" s="6"/>
    </row>
    <row r="131" spans="1:5" ht="12.75">
      <c r="A131" s="55"/>
      <c r="B131" s="55"/>
      <c r="C131" s="6"/>
      <c r="D131" s="6"/>
      <c r="E131" s="6"/>
    </row>
    <row r="132" spans="1:5" ht="12.75">
      <c r="A132" s="55"/>
      <c r="B132" s="55"/>
      <c r="C132" s="6"/>
      <c r="D132" s="6"/>
      <c r="E132" s="6"/>
    </row>
    <row r="133" spans="1:5" ht="12.75">
      <c r="A133" s="55"/>
      <c r="B133" s="55"/>
      <c r="C133" s="6"/>
      <c r="D133" s="6"/>
      <c r="E133" s="6"/>
    </row>
    <row r="134" spans="1:5" ht="12.75">
      <c r="A134" s="55"/>
      <c r="B134" s="55"/>
      <c r="C134" s="6"/>
      <c r="D134" s="6"/>
      <c r="E134" s="6"/>
    </row>
    <row r="135" spans="1:5" ht="12.75">
      <c r="A135" s="55"/>
      <c r="B135" s="55"/>
      <c r="C135" s="6"/>
      <c r="D135" s="6"/>
      <c r="E135" s="6"/>
    </row>
    <row r="136" spans="1:5" ht="12.75">
      <c r="A136" s="55"/>
      <c r="B136" s="55"/>
      <c r="C136" s="6"/>
      <c r="D136" s="6"/>
      <c r="E136" s="6"/>
    </row>
    <row r="137" spans="1:5" ht="12.75">
      <c r="A137" s="55"/>
      <c r="B137" s="55"/>
      <c r="C137" s="6"/>
      <c r="D137" s="6"/>
      <c r="E137" s="6"/>
    </row>
    <row r="138" spans="1:5" ht="12.75">
      <c r="A138" s="55"/>
      <c r="B138" s="55"/>
      <c r="C138" s="6"/>
      <c r="D138" s="6"/>
      <c r="E138" s="6"/>
    </row>
    <row r="139" spans="1:5" ht="12.75">
      <c r="A139" s="55"/>
      <c r="B139" s="55"/>
      <c r="C139" s="6"/>
      <c r="D139" s="6"/>
      <c r="E139" s="6"/>
    </row>
    <row r="140" spans="1:5" ht="12.75">
      <c r="A140" s="55"/>
      <c r="B140" s="55"/>
      <c r="C140" s="6"/>
      <c r="D140" s="6"/>
      <c r="E140" s="6"/>
    </row>
    <row r="141" spans="1:5" ht="12.75">
      <c r="A141" s="55"/>
      <c r="B141" s="55"/>
      <c r="C141" s="6"/>
      <c r="D141" s="6"/>
      <c r="E141" s="6"/>
    </row>
    <row r="142" spans="1:5" ht="12.75">
      <c r="A142" s="55"/>
      <c r="B142" s="55"/>
      <c r="C142" s="6"/>
      <c r="D142" s="6"/>
      <c r="E142" s="6"/>
    </row>
    <row r="143" spans="1:5" ht="12.75">
      <c r="A143" s="55"/>
      <c r="B143" s="55"/>
      <c r="C143" s="6"/>
      <c r="D143" s="6"/>
      <c r="E143" s="6"/>
    </row>
    <row r="144" spans="1:5" ht="12.75">
      <c r="A144" s="55"/>
      <c r="B144" s="55"/>
      <c r="C144" s="6"/>
      <c r="D144" s="6"/>
      <c r="E144" s="6"/>
    </row>
    <row r="145" spans="1:5" ht="12.75">
      <c r="A145" s="55"/>
      <c r="B145" s="55"/>
      <c r="C145" s="6"/>
      <c r="D145" s="6"/>
      <c r="E145" s="6"/>
    </row>
    <row r="146" spans="1:5" ht="12.75">
      <c r="A146" s="55"/>
      <c r="B146" s="55"/>
      <c r="C146" s="6"/>
      <c r="D146" s="6"/>
      <c r="E146" s="6"/>
    </row>
    <row r="147" spans="1:5" ht="12.75">
      <c r="A147" s="55"/>
      <c r="B147" s="55"/>
      <c r="C147" s="6"/>
      <c r="D147" s="6"/>
      <c r="E147" s="6"/>
    </row>
    <row r="148" spans="1:5" ht="12.75">
      <c r="A148" s="55"/>
      <c r="B148" s="55"/>
      <c r="C148" s="6"/>
      <c r="D148" s="6"/>
      <c r="E148" s="6"/>
    </row>
    <row r="149" spans="1:5" ht="12.75">
      <c r="A149" s="55"/>
      <c r="B149" s="55"/>
      <c r="C149" s="6"/>
      <c r="D149" s="6"/>
      <c r="E149" s="6"/>
    </row>
    <row r="150" spans="1:5" ht="12.75">
      <c r="A150" s="55"/>
      <c r="B150" s="55"/>
      <c r="C150" s="6"/>
      <c r="D150" s="6"/>
      <c r="E150" s="6"/>
    </row>
    <row r="151" spans="1:5" ht="12.75">
      <c r="A151" s="55"/>
      <c r="B151" s="55"/>
      <c r="C151" s="6"/>
      <c r="D151" s="6"/>
      <c r="E151" s="6"/>
    </row>
    <row r="152" spans="1:5" ht="12.75">
      <c r="A152" s="55"/>
      <c r="B152" s="55"/>
      <c r="C152" s="6"/>
      <c r="D152" s="6"/>
      <c r="E152" s="6"/>
    </row>
    <row r="153" spans="1:5" ht="12.75">
      <c r="A153" s="55"/>
      <c r="B153" s="55"/>
      <c r="C153" s="6"/>
      <c r="D153" s="6"/>
      <c r="E153" s="6"/>
    </row>
    <row r="154" spans="1:5" ht="12.75">
      <c r="A154" s="55"/>
      <c r="B154" s="55"/>
      <c r="C154" s="6"/>
      <c r="D154" s="6"/>
      <c r="E154" s="6"/>
    </row>
    <row r="155" spans="1:5" ht="12.75">
      <c r="A155" s="55"/>
      <c r="B155" s="55"/>
      <c r="C155" s="6"/>
      <c r="D155" s="6"/>
      <c r="E155" s="6"/>
    </row>
    <row r="156" spans="1:5" ht="12.75">
      <c r="A156" s="55"/>
      <c r="B156" s="55"/>
      <c r="C156" s="6"/>
      <c r="D156" s="6"/>
      <c r="E156" s="6"/>
    </row>
    <row r="157" spans="1:5" ht="12.75">
      <c r="A157" s="55"/>
      <c r="B157" s="55"/>
      <c r="C157" s="6"/>
      <c r="D157" s="6"/>
      <c r="E157" s="6"/>
    </row>
    <row r="158" spans="1:5" ht="12.75">
      <c r="A158" s="55"/>
      <c r="B158" s="55"/>
      <c r="C158" s="6"/>
      <c r="D158" s="6"/>
      <c r="E158" s="6"/>
    </row>
    <row r="159" spans="1:5" ht="12.75">
      <c r="A159" s="55"/>
      <c r="B159" s="55"/>
      <c r="C159" s="6"/>
      <c r="D159" s="6"/>
      <c r="E159" s="6"/>
    </row>
    <row r="160" spans="1:5" ht="12.75">
      <c r="A160" s="55"/>
      <c r="B160" s="55"/>
      <c r="C160" s="6"/>
      <c r="D160" s="6"/>
      <c r="E160" s="6"/>
    </row>
    <row r="161" spans="1:5" ht="12.75">
      <c r="A161" s="55"/>
      <c r="B161" s="55"/>
      <c r="C161" s="6"/>
      <c r="D161" s="6"/>
      <c r="E161" s="6"/>
    </row>
    <row r="162" spans="1:5" ht="12.75">
      <c r="A162" s="55"/>
      <c r="B162" s="55"/>
      <c r="C162" s="6"/>
      <c r="D162" s="6"/>
      <c r="E162" s="6"/>
    </row>
    <row r="163" spans="1:5" ht="12.75">
      <c r="A163" s="55"/>
      <c r="B163" s="55"/>
      <c r="C163" s="6"/>
      <c r="D163" s="6"/>
      <c r="E163" s="6"/>
    </row>
    <row r="164" spans="1:5" ht="12.75">
      <c r="A164" s="55"/>
      <c r="B164" s="55"/>
      <c r="C164" s="6"/>
      <c r="D164" s="6"/>
      <c r="E164" s="6"/>
    </row>
    <row r="165" spans="1:5" ht="12.75">
      <c r="A165" s="55"/>
      <c r="B165" s="55"/>
      <c r="C165" s="6"/>
      <c r="D165" s="6"/>
      <c r="E165" s="6"/>
    </row>
    <row r="166" spans="1:5" ht="12.75">
      <c r="A166" s="55"/>
      <c r="B166" s="55"/>
      <c r="C166" s="6"/>
      <c r="D166" s="6"/>
      <c r="E166" s="6"/>
    </row>
    <row r="167" spans="1:5" ht="12.75">
      <c r="A167" s="55"/>
      <c r="B167" s="55"/>
      <c r="C167" s="6"/>
      <c r="D167" s="6"/>
      <c r="E167" s="6"/>
    </row>
    <row r="168" spans="1:5" ht="12.75">
      <c r="A168" s="55"/>
      <c r="B168" s="55"/>
      <c r="C168" s="6"/>
      <c r="D168" s="6"/>
      <c r="E168" s="6"/>
    </row>
    <row r="169" spans="1:5" ht="12.75">
      <c r="A169" s="55"/>
      <c r="B169" s="55"/>
      <c r="C169" s="6"/>
      <c r="D169" s="6"/>
      <c r="E169" s="6"/>
    </row>
    <row r="170" spans="1:5" ht="12.75">
      <c r="A170" s="55"/>
      <c r="B170" s="55"/>
      <c r="C170" s="6"/>
      <c r="D170" s="6"/>
      <c r="E170" s="6"/>
    </row>
    <row r="171" spans="1:5" ht="12.75">
      <c r="A171" s="55"/>
      <c r="B171" s="55"/>
      <c r="C171" s="6"/>
      <c r="D171" s="6"/>
      <c r="E171" s="6"/>
    </row>
    <row r="172" spans="1:5" ht="12.75">
      <c r="A172" s="55"/>
      <c r="B172" s="55"/>
      <c r="C172" s="6"/>
      <c r="D172" s="6"/>
      <c r="E172" s="6"/>
    </row>
    <row r="173" spans="1:5" ht="12.75">
      <c r="A173" s="55"/>
      <c r="B173" s="55"/>
      <c r="C173" s="6"/>
      <c r="D173" s="6"/>
      <c r="E173" s="6"/>
    </row>
    <row r="174" spans="1:5" ht="12.75">
      <c r="A174" s="55"/>
      <c r="B174" s="55"/>
      <c r="C174" s="6"/>
      <c r="D174" s="6"/>
      <c r="E174" s="6"/>
    </row>
    <row r="175" spans="1:5" ht="12.75">
      <c r="A175" s="55"/>
      <c r="B175" s="55"/>
      <c r="C175" s="6"/>
      <c r="D175" s="6"/>
      <c r="E175" s="6"/>
    </row>
    <row r="176" spans="1:5" ht="12.75">
      <c r="A176" s="55"/>
      <c r="B176" s="55"/>
      <c r="C176" s="6"/>
      <c r="D176" s="6"/>
      <c r="E176" s="6"/>
    </row>
    <row r="177" spans="1:5" ht="12.75">
      <c r="A177" s="55"/>
      <c r="B177" s="55"/>
      <c r="C177" s="6"/>
      <c r="D177" s="6"/>
      <c r="E177" s="6"/>
    </row>
    <row r="178" spans="1:5" ht="12.75">
      <c r="A178" s="55"/>
      <c r="B178" s="55"/>
      <c r="C178" s="6"/>
      <c r="D178" s="6"/>
      <c r="E178" s="6"/>
    </row>
    <row r="179" spans="1:5" ht="12.75">
      <c r="A179" s="55"/>
      <c r="B179" s="55"/>
      <c r="C179" s="6"/>
      <c r="D179" s="6"/>
      <c r="E179" s="6"/>
    </row>
    <row r="180" spans="1:5" ht="12.75">
      <c r="A180" s="55"/>
      <c r="B180" s="55"/>
      <c r="C180" s="6"/>
      <c r="D180" s="6"/>
      <c r="E180" s="6"/>
    </row>
    <row r="181" spans="1:5" ht="12.75">
      <c r="A181" s="55"/>
      <c r="B181" s="55"/>
      <c r="C181" s="6"/>
      <c r="D181" s="6"/>
      <c r="E181" s="6"/>
    </row>
    <row r="182" spans="1:5" ht="12.75">
      <c r="A182" s="55"/>
      <c r="B182" s="55"/>
      <c r="C182" s="6"/>
      <c r="D182" s="6"/>
      <c r="E182" s="6"/>
    </row>
    <row r="183" spans="1:5" ht="12.75">
      <c r="A183" s="55"/>
      <c r="B183" s="55"/>
      <c r="C183" s="6"/>
      <c r="D183" s="6"/>
      <c r="E183" s="6"/>
    </row>
    <row r="184" spans="1:5" ht="12.75">
      <c r="A184" s="55"/>
      <c r="B184" s="55"/>
      <c r="C184" s="6"/>
      <c r="D184" s="6"/>
      <c r="E184" s="6"/>
    </row>
    <row r="185" spans="1:5" ht="12.75">
      <c r="A185" s="55"/>
      <c r="B185" s="55"/>
      <c r="C185" s="6"/>
      <c r="D185" s="6"/>
      <c r="E185" s="6"/>
    </row>
    <row r="186" spans="1:5" ht="12.75">
      <c r="A186" s="55"/>
      <c r="B186" s="55"/>
      <c r="C186" s="6"/>
      <c r="D186" s="6"/>
      <c r="E186" s="6"/>
    </row>
    <row r="187" spans="1:5" ht="12.75">
      <c r="A187" s="55"/>
      <c r="B187" s="55"/>
      <c r="C187" s="6"/>
      <c r="D187" s="6"/>
      <c r="E187" s="6"/>
    </row>
    <row r="188" spans="1:5" ht="12.75">
      <c r="A188" s="55"/>
      <c r="B188" s="55"/>
      <c r="C188" s="6"/>
      <c r="D188" s="6"/>
      <c r="E188" s="6"/>
    </row>
    <row r="189" spans="1:5" ht="12.75">
      <c r="A189" s="55"/>
      <c r="B189" s="55"/>
      <c r="C189" s="6"/>
      <c r="D189" s="6"/>
      <c r="E189" s="6"/>
    </row>
    <row r="190" spans="1:5" ht="12.75">
      <c r="A190" s="55"/>
      <c r="B190" s="55"/>
      <c r="C190" s="6"/>
      <c r="D190" s="6"/>
      <c r="E190" s="6"/>
    </row>
    <row r="191" spans="1:5" ht="12.75">
      <c r="A191" s="55"/>
      <c r="B191" s="55"/>
      <c r="C191" s="6"/>
      <c r="D191" s="6"/>
      <c r="E191" s="6"/>
    </row>
    <row r="192" spans="1:5" ht="12.75">
      <c r="A192" s="55"/>
      <c r="B192" s="55"/>
      <c r="C192" s="6"/>
      <c r="D192" s="6"/>
      <c r="E192" s="6"/>
    </row>
    <row r="193" spans="1:5" ht="12.75">
      <c r="A193" s="55"/>
      <c r="B193" s="55"/>
      <c r="C193" s="6"/>
      <c r="D193" s="6"/>
      <c r="E193" s="6"/>
    </row>
    <row r="194" spans="1:5" ht="12.75">
      <c r="A194" s="55"/>
      <c r="B194" s="55"/>
      <c r="C194" s="6"/>
      <c r="D194" s="6"/>
      <c r="E194" s="6"/>
    </row>
    <row r="195" spans="1:5" ht="12.75">
      <c r="A195" s="55"/>
      <c r="B195" s="55"/>
      <c r="C195" s="6"/>
      <c r="D195" s="6"/>
      <c r="E195" s="6"/>
    </row>
    <row r="196" spans="1:5" ht="12.75">
      <c r="A196" s="55"/>
      <c r="B196" s="55"/>
      <c r="C196" s="6"/>
      <c r="D196" s="6"/>
      <c r="E196" s="6"/>
    </row>
    <row r="197" spans="1:5" ht="12.75">
      <c r="A197" s="55"/>
      <c r="B197" s="55"/>
      <c r="C197" s="6"/>
      <c r="D197" s="6"/>
      <c r="E197" s="6"/>
    </row>
    <row r="198" spans="1:5" ht="12.75">
      <c r="A198" s="55"/>
      <c r="B198" s="55"/>
      <c r="C198" s="6"/>
      <c r="D198" s="6"/>
      <c r="E198" s="6"/>
    </row>
    <row r="199" spans="1:5" ht="12.75">
      <c r="A199" s="55"/>
      <c r="B199" s="55"/>
      <c r="C199" s="6"/>
      <c r="D199" s="6"/>
      <c r="E199" s="6"/>
    </row>
    <row r="200" spans="1:5" ht="12.75">
      <c r="A200" s="55"/>
      <c r="B200" s="55"/>
      <c r="C200" s="6"/>
      <c r="D200" s="6"/>
      <c r="E200" s="6"/>
    </row>
    <row r="201" spans="1:5" ht="12.75">
      <c r="A201" s="55"/>
      <c r="B201" s="55"/>
      <c r="C201" s="6"/>
      <c r="D201" s="6"/>
      <c r="E201" s="6"/>
    </row>
    <row r="202" spans="1:5" ht="12.75">
      <c r="A202" s="55"/>
      <c r="B202" s="55"/>
      <c r="C202" s="6"/>
      <c r="D202" s="6"/>
      <c r="E202" s="6"/>
    </row>
    <row r="203" spans="1:5" ht="12.75">
      <c r="A203" s="55"/>
      <c r="B203" s="55"/>
      <c r="C203" s="6"/>
      <c r="D203" s="6"/>
      <c r="E203" s="6"/>
    </row>
    <row r="204" spans="1:5" ht="12.75">
      <c r="A204" s="55"/>
      <c r="B204" s="55"/>
      <c r="C204" s="6"/>
      <c r="D204" s="6"/>
      <c r="E204" s="6"/>
    </row>
    <row r="205" spans="1:5" ht="12.75">
      <c r="A205" s="55"/>
      <c r="B205" s="55"/>
      <c r="C205" s="6"/>
      <c r="D205" s="6"/>
      <c r="E205" s="6"/>
    </row>
    <row r="206" spans="1:5" ht="12.75">
      <c r="A206" s="55"/>
      <c r="B206" s="55"/>
      <c r="C206" s="6"/>
      <c r="D206" s="6"/>
      <c r="E206" s="6"/>
    </row>
    <row r="207" spans="1:5" ht="12.75">
      <c r="A207" s="55"/>
      <c r="B207" s="55"/>
      <c r="C207" s="6"/>
      <c r="D207" s="6"/>
      <c r="E207" s="6"/>
    </row>
    <row r="208" spans="1:5" ht="12.75">
      <c r="A208" s="55"/>
      <c r="B208" s="55"/>
      <c r="C208" s="6"/>
      <c r="D208" s="6"/>
      <c r="E208" s="6"/>
    </row>
    <row r="209" spans="1:5" ht="12.75">
      <c r="A209" s="55"/>
      <c r="B209" s="55"/>
      <c r="C209" s="6"/>
      <c r="D209" s="6"/>
      <c r="E209" s="6"/>
    </row>
    <row r="210" spans="1:5" ht="12.75">
      <c r="A210" s="55"/>
      <c r="B210" s="55"/>
      <c r="C210" s="6"/>
      <c r="D210" s="6"/>
      <c r="E210" s="6"/>
    </row>
    <row r="211" spans="1:5" ht="12.75">
      <c r="A211" s="55"/>
      <c r="B211" s="55"/>
      <c r="C211" s="6"/>
      <c r="D211" s="6"/>
      <c r="E211" s="6"/>
    </row>
    <row r="212" spans="1:5" ht="12.75">
      <c r="A212" s="55"/>
      <c r="B212" s="55"/>
      <c r="C212" s="6"/>
      <c r="D212" s="6"/>
      <c r="E212" s="6"/>
    </row>
    <row r="213" spans="1:5" ht="12.75">
      <c r="A213" s="55"/>
      <c r="B213" s="55"/>
      <c r="C213" s="6"/>
      <c r="D213" s="6"/>
      <c r="E213" s="6"/>
    </row>
    <row r="214" spans="1:5" ht="12.75">
      <c r="A214" s="55"/>
      <c r="B214" s="55"/>
      <c r="C214" s="6"/>
      <c r="D214" s="6"/>
      <c r="E214" s="6"/>
    </row>
    <row r="215" spans="1:5" ht="12.75">
      <c r="A215" s="55"/>
      <c r="B215" s="55"/>
      <c r="C215" s="6"/>
      <c r="D215" s="6"/>
      <c r="E215" s="6"/>
    </row>
    <row r="216" spans="1:5" ht="12.75">
      <c r="A216" s="55"/>
      <c r="B216" s="55"/>
      <c r="C216" s="6"/>
      <c r="D216" s="6"/>
      <c r="E216" s="6"/>
    </row>
    <row r="217" spans="1:5" ht="12.75">
      <c r="A217" s="55"/>
      <c r="B217" s="55"/>
      <c r="C217" s="6"/>
      <c r="D217" s="6"/>
      <c r="E217" s="6"/>
    </row>
    <row r="218" spans="1:5" ht="12.75">
      <c r="A218" s="55"/>
      <c r="B218" s="55"/>
      <c r="C218" s="6"/>
      <c r="D218" s="6"/>
      <c r="E218" s="6"/>
    </row>
    <row r="219" spans="1:5" ht="12.75">
      <c r="A219" s="55"/>
      <c r="B219" s="55"/>
      <c r="C219" s="6"/>
      <c r="D219" s="6"/>
      <c r="E219" s="6"/>
    </row>
    <row r="220" spans="1:5" ht="12.75">
      <c r="A220" s="55"/>
      <c r="B220" s="55"/>
      <c r="C220" s="6"/>
      <c r="D220" s="6"/>
      <c r="E220" s="6"/>
    </row>
    <row r="221" spans="1:5" ht="12.75">
      <c r="A221" s="55"/>
      <c r="B221" s="55"/>
      <c r="C221" s="6"/>
      <c r="D221" s="6"/>
      <c r="E221" s="6"/>
    </row>
    <row r="222" spans="1:5" ht="12.75">
      <c r="A222" s="55"/>
      <c r="B222" s="55"/>
      <c r="C222" s="6"/>
      <c r="D222" s="6"/>
      <c r="E222" s="6"/>
    </row>
    <row r="223" spans="1:5" ht="12.75">
      <c r="A223" s="55"/>
      <c r="B223" s="55"/>
      <c r="C223" s="6"/>
      <c r="D223" s="6"/>
      <c r="E223" s="6"/>
    </row>
    <row r="224" spans="1:5" ht="12.75">
      <c r="A224" s="55"/>
      <c r="B224" s="55"/>
      <c r="C224" s="6"/>
      <c r="D224" s="6"/>
      <c r="E224" s="6"/>
    </row>
    <row r="225" spans="1:5" ht="12.75">
      <c r="A225" s="55"/>
      <c r="B225" s="55"/>
      <c r="C225" s="6"/>
      <c r="D225" s="6"/>
      <c r="E225" s="6"/>
    </row>
    <row r="226" spans="1:5" ht="12.75">
      <c r="A226" s="55"/>
      <c r="B226" s="55"/>
      <c r="C226" s="6"/>
      <c r="D226" s="6"/>
      <c r="E226" s="6"/>
    </row>
    <row r="227" spans="1:5" ht="12.75">
      <c r="A227" s="55"/>
      <c r="B227" s="55"/>
      <c r="C227" s="6"/>
      <c r="D227" s="6"/>
      <c r="E227" s="6"/>
    </row>
    <row r="228" spans="1:5" ht="12.75">
      <c r="A228" s="55"/>
      <c r="B228" s="55"/>
      <c r="C228" s="6"/>
      <c r="D228" s="6"/>
      <c r="E228" s="6"/>
    </row>
    <row r="229" spans="1:5" ht="12.75">
      <c r="A229" s="55"/>
      <c r="B229" s="55"/>
      <c r="C229" s="6"/>
      <c r="D229" s="6"/>
      <c r="E229" s="6"/>
    </row>
    <row r="230" spans="1:5" ht="12.75">
      <c r="A230" s="55"/>
      <c r="B230" s="55"/>
      <c r="C230" s="6"/>
      <c r="D230" s="6"/>
      <c r="E230" s="6"/>
    </row>
    <row r="231" spans="1:5" ht="12.75">
      <c r="A231" s="55"/>
      <c r="B231" s="55"/>
      <c r="C231" s="6"/>
      <c r="D231" s="6"/>
      <c r="E231" s="6"/>
    </row>
    <row r="232" spans="1:5" ht="12.75">
      <c r="A232" s="55"/>
      <c r="B232" s="55"/>
      <c r="C232" s="6"/>
      <c r="D232" s="6"/>
      <c r="E232" s="6"/>
    </row>
    <row r="233" spans="1:5" ht="12.75">
      <c r="A233" s="55"/>
      <c r="B233" s="55"/>
      <c r="C233" s="6"/>
      <c r="D233" s="6"/>
      <c r="E233" s="6"/>
    </row>
    <row r="234" spans="1:5" ht="12.75">
      <c r="A234" s="55"/>
      <c r="B234" s="55"/>
      <c r="C234" s="6"/>
      <c r="D234" s="6"/>
      <c r="E234" s="6"/>
    </row>
    <row r="235" spans="1:5" ht="12.75">
      <c r="A235" s="55"/>
      <c r="B235" s="55"/>
      <c r="C235" s="6"/>
      <c r="D235" s="6"/>
      <c r="E235" s="6"/>
    </row>
    <row r="236" spans="1:5" ht="12.75">
      <c r="A236" s="55"/>
      <c r="B236" s="55"/>
      <c r="C236" s="6"/>
      <c r="D236" s="6"/>
      <c r="E236" s="6"/>
    </row>
    <row r="237" spans="1:5" ht="12.75">
      <c r="A237" s="55"/>
      <c r="B237" s="55"/>
      <c r="C237" s="6"/>
      <c r="D237" s="6"/>
      <c r="E237" s="6"/>
    </row>
    <row r="238" spans="1:5" ht="12.75">
      <c r="A238" s="55"/>
      <c r="B238" s="55"/>
      <c r="C238" s="6"/>
      <c r="D238" s="6"/>
      <c r="E238" s="6"/>
    </row>
    <row r="239" spans="1:5" ht="12.75">
      <c r="A239" s="55"/>
      <c r="B239" s="55"/>
      <c r="C239" s="6"/>
      <c r="D239" s="6"/>
      <c r="E239" s="6"/>
    </row>
    <row r="240" spans="1:5" ht="12.75">
      <c r="A240" s="55"/>
      <c r="B240" s="55"/>
      <c r="C240" s="6"/>
      <c r="D240" s="6"/>
      <c r="E240" s="6"/>
    </row>
    <row r="241" spans="1:5" ht="12.75">
      <c r="A241" s="55"/>
      <c r="B241" s="55"/>
      <c r="C241" s="6"/>
      <c r="D241" s="6"/>
      <c r="E241" s="6"/>
    </row>
    <row r="242" spans="1:5" ht="12.75">
      <c r="A242" s="55"/>
      <c r="B242" s="55"/>
      <c r="C242" s="6"/>
      <c r="D242" s="6"/>
      <c r="E242" s="6"/>
    </row>
    <row r="243" spans="1:5" ht="12.75">
      <c r="A243" s="55"/>
      <c r="B243" s="55"/>
      <c r="C243" s="6"/>
      <c r="D243" s="6"/>
      <c r="E243" s="6"/>
    </row>
    <row r="244" spans="1:5" ht="12.75">
      <c r="A244" s="55"/>
      <c r="B244" s="55"/>
      <c r="C244" s="6"/>
      <c r="D244" s="6"/>
      <c r="E244" s="6"/>
    </row>
    <row r="245" spans="1:5" ht="12.75">
      <c r="A245" s="55"/>
      <c r="B245" s="55"/>
      <c r="C245" s="6"/>
      <c r="D245" s="6"/>
      <c r="E245" s="6"/>
    </row>
    <row r="246" spans="1:5" ht="12.75">
      <c r="A246" s="55"/>
      <c r="B246" s="55"/>
      <c r="C246" s="6"/>
      <c r="D246" s="6"/>
      <c r="E246" s="6"/>
    </row>
    <row r="247" spans="1:5" ht="12.75">
      <c r="A247" s="55"/>
      <c r="B247" s="55"/>
      <c r="C247" s="6"/>
      <c r="D247" s="6"/>
      <c r="E247" s="6"/>
    </row>
    <row r="248" spans="1:5" ht="12.75">
      <c r="A248" s="55"/>
      <c r="B248" s="55"/>
      <c r="C248" s="6"/>
      <c r="D248" s="6"/>
      <c r="E248" s="6"/>
    </row>
    <row r="249" spans="1:5" ht="12.75">
      <c r="A249" s="55"/>
      <c r="B249" s="55"/>
      <c r="C249" s="6"/>
      <c r="D249" s="6"/>
      <c r="E249" s="6"/>
    </row>
    <row r="250" spans="1:5" ht="12.75">
      <c r="A250" s="55"/>
      <c r="B250" s="55"/>
      <c r="C250" s="6"/>
      <c r="D250" s="6"/>
      <c r="E250" s="6"/>
    </row>
    <row r="251" spans="1:5" ht="12.75">
      <c r="A251" s="55"/>
      <c r="B251" s="55"/>
      <c r="C251" s="6"/>
      <c r="D251" s="6"/>
      <c r="E251" s="6"/>
    </row>
    <row r="252" spans="1:5" ht="12.75">
      <c r="A252" s="55"/>
      <c r="B252" s="55"/>
      <c r="C252" s="6"/>
      <c r="D252" s="6"/>
      <c r="E252" s="6"/>
    </row>
    <row r="253" spans="1:5" ht="12.75">
      <c r="A253" s="55"/>
      <c r="B253" s="55"/>
      <c r="C253" s="6"/>
      <c r="D253" s="6"/>
      <c r="E253" s="6"/>
    </row>
    <row r="254" spans="1:5" ht="12.75">
      <c r="A254" s="55"/>
      <c r="B254" s="55"/>
      <c r="C254" s="6"/>
      <c r="D254" s="6"/>
      <c r="E254" s="6"/>
    </row>
    <row r="255" spans="1:5" ht="12.75">
      <c r="A255" s="55"/>
      <c r="B255" s="55"/>
      <c r="C255" s="6"/>
      <c r="D255" s="6"/>
      <c r="E255" s="6"/>
    </row>
    <row r="256" spans="1:5" ht="12.75">
      <c r="A256" s="55"/>
      <c r="B256" s="55"/>
      <c r="C256" s="6"/>
      <c r="D256" s="6"/>
      <c r="E256" s="6"/>
    </row>
    <row r="257" spans="1:5" ht="12.75">
      <c r="A257" s="55"/>
      <c r="B257" s="55"/>
      <c r="C257" s="6"/>
      <c r="D257" s="6"/>
      <c r="E257" s="6"/>
    </row>
    <row r="258" spans="1:5" ht="12.75">
      <c r="A258" s="55"/>
      <c r="B258" s="55"/>
      <c r="C258" s="6"/>
      <c r="D258" s="6"/>
      <c r="E258" s="6"/>
    </row>
    <row r="259" spans="1:5" ht="12.75">
      <c r="A259" s="55"/>
      <c r="B259" s="55"/>
      <c r="C259" s="6"/>
      <c r="D259" s="6"/>
      <c r="E259" s="6"/>
    </row>
    <row r="260" spans="1:5" ht="12.75">
      <c r="A260" s="55"/>
      <c r="B260" s="55"/>
      <c r="C260" s="6"/>
      <c r="D260" s="6"/>
      <c r="E260" s="6"/>
    </row>
    <row r="261" spans="1:5" ht="12.75">
      <c r="A261" s="55"/>
      <c r="B261" s="55"/>
      <c r="C261" s="6"/>
      <c r="D261" s="6"/>
      <c r="E261" s="6"/>
    </row>
    <row r="262" spans="1:5" ht="12.75">
      <c r="A262" s="55"/>
      <c r="B262" s="55"/>
      <c r="C262" s="6"/>
      <c r="D262" s="6"/>
      <c r="E262" s="6"/>
    </row>
    <row r="263" spans="1:5" ht="12.75">
      <c r="A263" s="55"/>
      <c r="B263" s="55"/>
      <c r="C263" s="6"/>
      <c r="D263" s="6"/>
      <c r="E263" s="6"/>
    </row>
    <row r="264" spans="1:5" ht="12.75">
      <c r="A264" s="55"/>
      <c r="B264" s="55"/>
      <c r="C264" s="6"/>
      <c r="D264" s="6"/>
      <c r="E264" s="6"/>
    </row>
    <row r="265" spans="1:5" ht="12.75">
      <c r="A265" s="55"/>
      <c r="B265" s="55"/>
      <c r="C265" s="6"/>
      <c r="D265" s="6"/>
      <c r="E265" s="6"/>
    </row>
    <row r="266" spans="1:5" ht="12.75">
      <c r="A266" s="55"/>
      <c r="B266" s="55"/>
      <c r="C266" s="6"/>
      <c r="D266" s="6"/>
      <c r="E266" s="6"/>
    </row>
    <row r="267" spans="1:5" ht="12.75">
      <c r="A267" s="55"/>
      <c r="B267" s="55"/>
      <c r="C267" s="6"/>
      <c r="D267" s="6"/>
      <c r="E267" s="6"/>
    </row>
    <row r="268" spans="1:5" ht="12.75">
      <c r="A268" s="55"/>
      <c r="B268" s="55"/>
      <c r="C268" s="6"/>
      <c r="D268" s="6"/>
      <c r="E268" s="6"/>
    </row>
    <row r="269" spans="1:5" ht="12.75">
      <c r="A269" s="55"/>
      <c r="B269" s="55"/>
      <c r="C269" s="6"/>
      <c r="D269" s="6"/>
      <c r="E269" s="6"/>
    </row>
    <row r="270" spans="1:5" ht="12.75">
      <c r="A270" s="55"/>
      <c r="B270" s="55"/>
      <c r="C270" s="6"/>
      <c r="D270" s="6"/>
      <c r="E270" s="6"/>
    </row>
    <row r="271" spans="1:5" ht="12.75">
      <c r="A271" s="55"/>
      <c r="B271" s="55"/>
      <c r="C271" s="6"/>
      <c r="D271" s="6"/>
      <c r="E271" s="6"/>
    </row>
    <row r="272" spans="1:5" ht="12.75">
      <c r="A272" s="55"/>
      <c r="B272" s="55"/>
      <c r="C272" s="6"/>
      <c r="D272" s="6"/>
      <c r="E272" s="6"/>
    </row>
    <row r="273" spans="1:5" ht="12.75">
      <c r="A273" s="55"/>
      <c r="B273" s="55"/>
      <c r="C273" s="6"/>
      <c r="D273" s="6"/>
      <c r="E273" s="6"/>
    </row>
    <row r="274" spans="1:5" ht="12.75">
      <c r="A274" s="55"/>
      <c r="B274" s="55"/>
      <c r="C274" s="6"/>
      <c r="D274" s="6"/>
      <c r="E274" s="6"/>
    </row>
    <row r="275" spans="1:5" ht="12.75">
      <c r="A275" s="55"/>
      <c r="B275" s="55"/>
      <c r="C275" s="6"/>
      <c r="D275" s="6"/>
      <c r="E275" s="6"/>
    </row>
    <row r="276" spans="1:5" ht="12.75">
      <c r="A276" s="55"/>
      <c r="B276" s="55"/>
      <c r="C276" s="6"/>
      <c r="D276" s="6"/>
      <c r="E276" s="6"/>
    </row>
    <row r="277" spans="1:5" ht="12.75">
      <c r="A277" s="55"/>
      <c r="B277" s="55"/>
      <c r="C277" s="6"/>
      <c r="D277" s="6"/>
      <c r="E277" s="6"/>
    </row>
    <row r="278" spans="1:5" ht="12.75">
      <c r="A278" s="55"/>
      <c r="B278" s="55"/>
      <c r="C278" s="6"/>
      <c r="D278" s="6"/>
      <c r="E278" s="6"/>
    </row>
    <row r="279" spans="1:5" ht="12.75">
      <c r="A279" s="55"/>
      <c r="B279" s="55"/>
      <c r="C279" s="6"/>
      <c r="D279" s="6"/>
      <c r="E279" s="6"/>
    </row>
    <row r="280" spans="1:5" ht="12.75">
      <c r="A280" s="55"/>
      <c r="B280" s="55"/>
      <c r="C280" s="6"/>
      <c r="D280" s="6"/>
      <c r="E280" s="6"/>
    </row>
    <row r="281" spans="1:5" ht="12.75">
      <c r="A281" s="55"/>
      <c r="B281" s="55"/>
      <c r="C281" s="6"/>
      <c r="D281" s="6"/>
      <c r="E281" s="6"/>
    </row>
    <row r="282" spans="1:5" ht="12.75">
      <c r="A282" s="55"/>
      <c r="B282" s="55"/>
      <c r="C282" s="6"/>
      <c r="D282" s="6"/>
      <c r="E282" s="6"/>
    </row>
    <row r="283" spans="1:5" ht="12.75">
      <c r="A283" s="55"/>
      <c r="B283" s="55"/>
      <c r="C283" s="6"/>
      <c r="D283" s="6"/>
      <c r="E283" s="6"/>
    </row>
    <row r="284" spans="1:5" ht="12.75">
      <c r="A284" s="55"/>
      <c r="B284" s="55"/>
      <c r="C284" s="6"/>
      <c r="D284" s="6"/>
      <c r="E284" s="6"/>
    </row>
    <row r="285" spans="1:5" ht="12.75">
      <c r="A285" s="55"/>
      <c r="B285" s="55"/>
      <c r="C285" s="6"/>
      <c r="D285" s="6"/>
      <c r="E285" s="6"/>
    </row>
    <row r="286" spans="1:5" ht="12.75">
      <c r="A286" s="55"/>
      <c r="B286" s="55"/>
      <c r="C286" s="6"/>
      <c r="D286" s="6"/>
      <c r="E286" s="6"/>
    </row>
    <row r="287" spans="1:5" ht="12.75">
      <c r="A287" s="55"/>
      <c r="B287" s="55"/>
      <c r="C287" s="6"/>
      <c r="D287" s="6"/>
      <c r="E287" s="6"/>
    </row>
    <row r="288" spans="1:5" ht="12.75">
      <c r="A288" s="55"/>
      <c r="B288" s="55"/>
      <c r="C288" s="6"/>
      <c r="D288" s="6"/>
      <c r="E288" s="6"/>
    </row>
    <row r="289" spans="1:5" ht="12.75">
      <c r="A289" s="55"/>
      <c r="B289" s="55"/>
      <c r="C289" s="6"/>
      <c r="D289" s="6"/>
      <c r="E289" s="6"/>
    </row>
    <row r="290" spans="1:5" ht="12.75">
      <c r="A290" s="55"/>
      <c r="B290" s="55"/>
      <c r="C290" s="6"/>
      <c r="D290" s="6"/>
      <c r="E290" s="6"/>
    </row>
    <row r="291" spans="1:5" ht="12.75">
      <c r="A291" s="55"/>
      <c r="B291" s="55"/>
      <c r="C291" s="6"/>
      <c r="D291" s="6"/>
      <c r="E291" s="6"/>
    </row>
    <row r="292" spans="1:5" ht="12.75">
      <c r="A292" s="55"/>
      <c r="B292" s="55"/>
      <c r="C292" s="6"/>
      <c r="D292" s="6"/>
      <c r="E292" s="6"/>
    </row>
    <row r="293" spans="1:5" ht="12.75">
      <c r="A293" s="55"/>
      <c r="B293" s="55"/>
      <c r="C293" s="6"/>
      <c r="D293" s="6"/>
      <c r="E293" s="6"/>
    </row>
    <row r="294" spans="1:5" ht="12.75">
      <c r="A294" s="55"/>
      <c r="B294" s="55"/>
      <c r="C294" s="6"/>
      <c r="D294" s="6"/>
      <c r="E294" s="6"/>
    </row>
    <row r="295" spans="1:5" ht="12.75">
      <c r="A295" s="55"/>
      <c r="B295" s="55"/>
      <c r="C295" s="6"/>
      <c r="D295" s="6"/>
      <c r="E295" s="6"/>
    </row>
    <row r="296" spans="1:5" ht="12.75">
      <c r="A296" s="55"/>
      <c r="B296" s="55"/>
      <c r="C296" s="6"/>
      <c r="D296" s="6"/>
      <c r="E296" s="6"/>
    </row>
    <row r="297" spans="1:5" ht="12.75">
      <c r="A297" s="55"/>
      <c r="B297" s="55"/>
      <c r="C297" s="6"/>
      <c r="D297" s="6"/>
      <c r="E297" s="6"/>
    </row>
    <row r="298" spans="1:5" ht="12.75">
      <c r="A298" s="55"/>
      <c r="B298" s="55"/>
      <c r="C298" s="6"/>
      <c r="D298" s="6"/>
      <c r="E298" s="6"/>
    </row>
    <row r="299" spans="1:5" ht="12.75">
      <c r="A299" s="55"/>
      <c r="B299" s="55"/>
      <c r="C299" s="6"/>
      <c r="D299" s="6"/>
      <c r="E299" s="6"/>
    </row>
    <row r="300" spans="1:5" ht="12.75">
      <c r="A300" s="55"/>
      <c r="B300" s="55"/>
      <c r="C300" s="6"/>
      <c r="D300" s="6"/>
      <c r="E300" s="6"/>
    </row>
    <row r="301" spans="1:5" ht="12.75">
      <c r="A301" s="55"/>
      <c r="B301" s="55"/>
      <c r="C301" s="6"/>
      <c r="D301" s="6"/>
      <c r="E301" s="6"/>
    </row>
    <row r="302" spans="1:5" ht="12.75">
      <c r="A302" s="55"/>
      <c r="B302" s="55"/>
      <c r="C302" s="6"/>
      <c r="D302" s="6"/>
      <c r="E302" s="6"/>
    </row>
    <row r="303" spans="1:5" ht="12.75">
      <c r="A303" s="55"/>
      <c r="B303" s="55"/>
      <c r="C303" s="6"/>
      <c r="D303" s="6"/>
      <c r="E303" s="6"/>
    </row>
    <row r="304" spans="1:5" ht="12.75">
      <c r="A304" s="55"/>
      <c r="B304" s="55"/>
      <c r="C304" s="6"/>
      <c r="D304" s="6"/>
      <c r="E304" s="6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36" customWidth="1"/>
    <col min="2" max="2" width="21.421875" style="36" customWidth="1"/>
    <col min="3" max="3" width="26.00390625" style="36" customWidth="1"/>
    <col min="4" max="4" width="9.140625" style="36" customWidth="1"/>
    <col min="8" max="8" width="18.00390625" style="0" customWidth="1"/>
    <col min="9" max="9" width="23.7109375" style="0" customWidth="1"/>
  </cols>
  <sheetData>
    <row r="1" spans="1:10" ht="23.25" customHeight="1">
      <c r="A1" s="37" t="s">
        <v>49</v>
      </c>
      <c r="F1" s="6"/>
      <c r="G1" s="6"/>
      <c r="H1" s="6"/>
      <c r="I1" s="6"/>
      <c r="J1" s="6"/>
    </row>
    <row r="2" spans="1:10" s="35" customFormat="1" ht="12.75">
      <c r="A2" s="24">
        <v>18</v>
      </c>
      <c r="B2" s="13" t="s">
        <v>189</v>
      </c>
      <c r="C2" s="13" t="s">
        <v>24</v>
      </c>
      <c r="D2" s="36"/>
      <c r="F2" s="55"/>
      <c r="G2" s="61"/>
      <c r="H2" s="61"/>
      <c r="I2" s="61"/>
      <c r="J2" s="61"/>
    </row>
    <row r="3" spans="1:10" s="35" customFormat="1" ht="12.75">
      <c r="A3" s="24">
        <v>19</v>
      </c>
      <c r="B3" s="13" t="s">
        <v>184</v>
      </c>
      <c r="C3" s="13" t="s">
        <v>24</v>
      </c>
      <c r="D3" s="36"/>
      <c r="F3" s="55"/>
      <c r="G3" s="61"/>
      <c r="H3" s="61"/>
      <c r="I3" s="61"/>
      <c r="J3" s="61"/>
    </row>
    <row r="4" spans="1:10" s="35" customFormat="1" ht="12.75">
      <c r="A4" s="24">
        <v>23</v>
      </c>
      <c r="B4" s="13" t="s">
        <v>169</v>
      </c>
      <c r="C4" s="13" t="s">
        <v>31</v>
      </c>
      <c r="D4" s="36"/>
      <c r="F4" s="55"/>
      <c r="G4" s="61"/>
      <c r="H4" s="61"/>
      <c r="I4" s="61"/>
      <c r="J4" s="61"/>
    </row>
    <row r="5" spans="1:10" ht="12.75">
      <c r="A5" s="24">
        <v>32</v>
      </c>
      <c r="B5" s="13" t="s">
        <v>167</v>
      </c>
      <c r="C5" s="13" t="s">
        <v>168</v>
      </c>
      <c r="F5" s="55"/>
      <c r="G5" s="6"/>
      <c r="H5" s="6"/>
      <c r="I5" s="6"/>
      <c r="J5" s="6"/>
    </row>
    <row r="6" spans="1:10" ht="12.75">
      <c r="A6" s="24">
        <v>34</v>
      </c>
      <c r="B6" s="13" t="s">
        <v>128</v>
      </c>
      <c r="C6" s="13" t="s">
        <v>129</v>
      </c>
      <c r="F6" s="55"/>
      <c r="G6" s="6"/>
      <c r="H6" s="6"/>
      <c r="I6" s="6"/>
      <c r="J6" s="6"/>
    </row>
    <row r="7" spans="1:10" ht="12.75">
      <c r="A7" s="24">
        <v>35</v>
      </c>
      <c r="B7" s="13" t="s">
        <v>130</v>
      </c>
      <c r="C7" s="13" t="s">
        <v>131</v>
      </c>
      <c r="F7" s="55"/>
      <c r="G7" s="6"/>
      <c r="H7" s="6"/>
      <c r="I7" s="6"/>
      <c r="J7" s="6"/>
    </row>
    <row r="8" spans="1:10" ht="12.75">
      <c r="A8" s="24">
        <v>40</v>
      </c>
      <c r="B8" s="13" t="s">
        <v>133</v>
      </c>
      <c r="C8" s="13" t="s">
        <v>134</v>
      </c>
      <c r="F8" s="55"/>
      <c r="G8" s="6"/>
      <c r="H8" s="6"/>
      <c r="I8" s="6"/>
      <c r="J8" s="6"/>
    </row>
    <row r="9" spans="1:10" ht="12.75">
      <c r="A9" s="24">
        <v>46</v>
      </c>
      <c r="B9" s="13" t="s">
        <v>141</v>
      </c>
      <c r="C9" s="13" t="s">
        <v>142</v>
      </c>
      <c r="F9" s="62"/>
      <c r="G9" s="6"/>
      <c r="H9" s="6"/>
      <c r="I9" s="6"/>
      <c r="J9" s="6"/>
    </row>
    <row r="10" spans="1:10" ht="12.75">
      <c r="A10" s="24">
        <v>54</v>
      </c>
      <c r="B10" s="13" t="s">
        <v>151</v>
      </c>
      <c r="C10" s="13" t="s">
        <v>48</v>
      </c>
      <c r="F10" s="62"/>
      <c r="G10" s="6"/>
      <c r="H10" s="6"/>
      <c r="I10" s="6"/>
      <c r="J10" s="6"/>
    </row>
    <row r="11" spans="1:10" ht="12.75">
      <c r="A11" s="24">
        <v>66</v>
      </c>
      <c r="B11" s="13" t="s">
        <v>107</v>
      </c>
      <c r="C11" s="13" t="s">
        <v>104</v>
      </c>
      <c r="F11" s="62"/>
      <c r="G11" s="6"/>
      <c r="H11" s="6"/>
      <c r="I11" s="6"/>
      <c r="J11" s="6"/>
    </row>
    <row r="12" spans="1:10" ht="12.75">
      <c r="A12" s="24">
        <v>71</v>
      </c>
      <c r="B12" s="21" t="s">
        <v>112</v>
      </c>
      <c r="C12" s="21" t="s">
        <v>111</v>
      </c>
      <c r="F12" s="62"/>
      <c r="G12" s="6"/>
      <c r="H12" s="6"/>
      <c r="I12" s="6"/>
      <c r="J12" s="6"/>
    </row>
    <row r="13" spans="1:10" ht="12.75">
      <c r="A13" s="24">
        <v>77</v>
      </c>
      <c r="B13" s="13" t="s">
        <v>84</v>
      </c>
      <c r="C13" s="13" t="s">
        <v>83</v>
      </c>
      <c r="F13" s="55"/>
      <c r="G13" s="6"/>
      <c r="H13" s="6"/>
      <c r="I13" s="6"/>
      <c r="J13" s="6"/>
    </row>
    <row r="14" spans="1:10" s="36" customFormat="1" ht="12.75">
      <c r="A14" s="24">
        <v>80</v>
      </c>
      <c r="B14" s="21" t="s">
        <v>87</v>
      </c>
      <c r="C14" s="21" t="s">
        <v>26</v>
      </c>
      <c r="F14" s="55"/>
      <c r="G14" s="27"/>
      <c r="H14" s="27"/>
      <c r="I14" s="27"/>
      <c r="J14" s="27"/>
    </row>
    <row r="15" spans="1:10" ht="12.75">
      <c r="A15" s="44">
        <v>88</v>
      </c>
      <c r="B15" s="34" t="s">
        <v>65</v>
      </c>
      <c r="C15" s="34" t="s">
        <v>66</v>
      </c>
      <c r="F15" s="55"/>
      <c r="G15" s="6"/>
      <c r="H15" s="6"/>
      <c r="I15" s="6"/>
      <c r="J15" s="6"/>
    </row>
    <row r="16" spans="1:10" ht="12.75">
      <c r="A16" s="44">
        <v>94</v>
      </c>
      <c r="B16" s="34" t="s">
        <v>61</v>
      </c>
      <c r="C16" s="34" t="s">
        <v>58</v>
      </c>
      <c r="F16" s="63"/>
      <c r="G16" s="6"/>
      <c r="H16" s="6"/>
      <c r="I16" s="6"/>
      <c r="J16" s="6"/>
    </row>
    <row r="17" spans="1:10" ht="12.75">
      <c r="A17" s="44">
        <v>97</v>
      </c>
      <c r="B17" s="34" t="s">
        <v>57</v>
      </c>
      <c r="C17" s="34" t="s">
        <v>58</v>
      </c>
      <c r="F17" s="55"/>
      <c r="G17" s="6"/>
      <c r="H17" s="6"/>
      <c r="I17" s="6"/>
      <c r="J17" s="6"/>
    </row>
    <row r="18" spans="1:10" ht="12.75">
      <c r="A18" s="47">
        <v>405</v>
      </c>
      <c r="B18" s="34" t="s">
        <v>39</v>
      </c>
      <c r="C18" s="34" t="s">
        <v>36</v>
      </c>
      <c r="F18" s="55"/>
      <c r="G18" s="6"/>
      <c r="H18" s="6"/>
      <c r="I18" s="6"/>
      <c r="J18" s="6"/>
    </row>
    <row r="19" spans="1:10" ht="12.75">
      <c r="A19" s="24">
        <v>422</v>
      </c>
      <c r="B19" s="13" t="s">
        <v>119</v>
      </c>
      <c r="C19" s="13" t="s">
        <v>99</v>
      </c>
      <c r="F19" s="63"/>
      <c r="G19" s="6"/>
      <c r="H19" s="6"/>
      <c r="I19" s="6"/>
      <c r="J19" s="6"/>
    </row>
    <row r="20" spans="1:10" ht="12.75">
      <c r="A20" s="24">
        <v>463</v>
      </c>
      <c r="B20" s="21" t="s">
        <v>118</v>
      </c>
      <c r="C20" s="21" t="s">
        <v>28</v>
      </c>
      <c r="F20" s="63"/>
      <c r="G20" s="6"/>
      <c r="H20" s="6"/>
      <c r="I20" s="6"/>
      <c r="J20" s="6"/>
    </row>
    <row r="21" spans="1:10" ht="12.75">
      <c r="A21" s="24">
        <v>493</v>
      </c>
      <c r="B21" s="13" t="s">
        <v>187</v>
      </c>
      <c r="C21" s="13" t="s">
        <v>124</v>
      </c>
      <c r="F21" s="55"/>
      <c r="G21" s="6"/>
      <c r="H21" s="6"/>
      <c r="I21" s="6"/>
      <c r="J21" s="6"/>
    </row>
    <row r="22" spans="1:10" ht="12.75">
      <c r="A22" s="24">
        <v>524</v>
      </c>
      <c r="B22" s="13" t="s">
        <v>125</v>
      </c>
      <c r="C22" s="13" t="s">
        <v>24</v>
      </c>
      <c r="F22" s="55"/>
      <c r="G22" s="6"/>
      <c r="H22" s="6"/>
      <c r="I22" s="6"/>
      <c r="J22" s="6"/>
    </row>
    <row r="23" spans="1:10" ht="12.75">
      <c r="A23" s="58"/>
      <c r="B23" s="25"/>
      <c r="C23" s="25"/>
      <c r="F23" s="63"/>
      <c r="G23" s="55"/>
      <c r="H23" s="27"/>
      <c r="I23" s="27"/>
      <c r="J23" s="6"/>
    </row>
    <row r="24" spans="1:10" ht="12.75">
      <c r="A24" s="50"/>
      <c r="B24" s="30"/>
      <c r="C24" s="30"/>
      <c r="F24" s="63"/>
      <c r="G24" s="55"/>
      <c r="H24" s="27"/>
      <c r="I24" s="27"/>
      <c r="J24" s="6"/>
    </row>
    <row r="25" spans="1:10" ht="12.75">
      <c r="A25" s="58"/>
      <c r="B25" s="25"/>
      <c r="C25" s="25"/>
      <c r="F25" s="63"/>
      <c r="G25" s="55"/>
      <c r="H25" s="27"/>
      <c r="I25" s="27"/>
      <c r="J25" s="6"/>
    </row>
    <row r="26" spans="1:10" ht="12.75">
      <c r="A26" s="58"/>
      <c r="B26" s="27"/>
      <c r="C26" s="27"/>
      <c r="F26" s="64"/>
      <c r="G26" s="55"/>
      <c r="H26" s="27"/>
      <c r="I26" s="27"/>
      <c r="J26" s="6"/>
    </row>
    <row r="27" spans="1:10" ht="12.75">
      <c r="A27" s="58"/>
      <c r="B27" s="27"/>
      <c r="C27" s="27"/>
      <c r="F27" s="64"/>
      <c r="G27" s="65"/>
      <c r="H27" s="30"/>
      <c r="I27" s="30"/>
      <c r="J27" s="6"/>
    </row>
    <row r="28" spans="1:10" ht="12.75">
      <c r="A28" s="58"/>
      <c r="B28" s="27"/>
      <c r="C28" s="27"/>
      <c r="F28" s="64"/>
      <c r="G28" s="62"/>
      <c r="H28" s="27"/>
      <c r="I28" s="27"/>
      <c r="J28" s="6"/>
    </row>
    <row r="29" spans="1:10" ht="12.75">
      <c r="A29" s="58"/>
      <c r="B29" s="27"/>
      <c r="C29" s="27"/>
      <c r="F29" s="66"/>
      <c r="G29" s="62"/>
      <c r="H29" s="27"/>
      <c r="I29" s="27"/>
      <c r="J29" s="6"/>
    </row>
    <row r="30" spans="1:10" ht="12.75">
      <c r="A30" s="58"/>
      <c r="B30" s="27"/>
      <c r="C30" s="27"/>
      <c r="F30" s="55"/>
      <c r="G30" s="55"/>
      <c r="H30" s="27"/>
      <c r="I30" s="27"/>
      <c r="J30" s="6"/>
    </row>
    <row r="31" spans="1:10" ht="12.75">
      <c r="A31" s="58"/>
      <c r="B31" s="27"/>
      <c r="C31" s="27"/>
      <c r="F31" s="55"/>
      <c r="G31" s="55"/>
      <c r="H31" s="6"/>
      <c r="I31" s="6"/>
      <c r="J31" s="6"/>
    </row>
    <row r="32" spans="1:10" ht="12.75">
      <c r="A32" s="59"/>
      <c r="B32" s="60"/>
      <c r="C32" s="60"/>
      <c r="F32" s="63"/>
      <c r="G32" s="55"/>
      <c r="H32" s="25"/>
      <c r="I32" s="25"/>
      <c r="J32" s="6"/>
    </row>
    <row r="33" spans="1:10" s="36" customFormat="1" ht="12.75">
      <c r="A33" s="59"/>
      <c r="B33" s="60"/>
      <c r="C33" s="60"/>
      <c r="F33" s="55"/>
      <c r="G33" s="55"/>
      <c r="H33" s="6"/>
      <c r="I33" s="6"/>
      <c r="J33" s="27"/>
    </row>
    <row r="34" spans="1:10" ht="12.75">
      <c r="A34" s="59"/>
      <c r="B34" s="60"/>
      <c r="C34" s="60"/>
      <c r="F34" s="55"/>
      <c r="G34" s="55"/>
      <c r="H34" s="25"/>
      <c r="I34" s="25"/>
      <c r="J34" s="6"/>
    </row>
    <row r="35" spans="1:10" ht="12.75">
      <c r="A35" s="27"/>
      <c r="B35" s="27"/>
      <c r="C35" s="27"/>
      <c r="F35" s="55"/>
      <c r="G35" s="55"/>
      <c r="H35" s="6"/>
      <c r="I35" s="6"/>
      <c r="J35" s="6"/>
    </row>
    <row r="36" spans="6:10" ht="12.75">
      <c r="F36" s="62"/>
      <c r="G36" s="55"/>
      <c r="H36" s="25"/>
      <c r="I36" s="25"/>
      <c r="J36" s="6"/>
    </row>
    <row r="37" spans="6:10" ht="12.75">
      <c r="F37" s="62"/>
      <c r="G37" s="55"/>
      <c r="H37" s="25"/>
      <c r="I37" s="25"/>
      <c r="J37" s="6"/>
    </row>
    <row r="38" spans="6:10" ht="12.75">
      <c r="F38" s="62"/>
      <c r="G38" s="64"/>
      <c r="H38" s="39"/>
      <c r="I38" s="39"/>
      <c r="J38" s="6"/>
    </row>
    <row r="39" spans="6:10" ht="12.75">
      <c r="F39" s="55"/>
      <c r="G39" s="64"/>
      <c r="H39" s="39"/>
      <c r="I39" s="39"/>
      <c r="J39" s="6"/>
    </row>
    <row r="40" spans="6:10" ht="12.75">
      <c r="F40" s="55"/>
      <c r="G40" s="67"/>
      <c r="H40" s="10"/>
      <c r="I40" s="10"/>
      <c r="J40" s="6"/>
    </row>
    <row r="41" spans="6:10" ht="12.75">
      <c r="F41" s="55"/>
      <c r="G41" s="55"/>
      <c r="H41" s="6"/>
      <c r="I41" s="6"/>
      <c r="J41" s="6"/>
    </row>
    <row r="42" spans="6:10" ht="12.75">
      <c r="F42" s="55"/>
      <c r="G42" s="55"/>
      <c r="H42" s="27"/>
      <c r="I42" s="27"/>
      <c r="J42" s="6"/>
    </row>
    <row r="43" spans="6:10" ht="12.75">
      <c r="F43" s="66"/>
      <c r="G43" s="65"/>
      <c r="H43" s="30"/>
      <c r="I43" s="30"/>
      <c r="J43" s="6"/>
    </row>
    <row r="44" spans="6:10" ht="12.75">
      <c r="F44" s="64"/>
      <c r="G44" s="62"/>
      <c r="H44" s="27"/>
      <c r="I44" s="27"/>
      <c r="J44" s="6"/>
    </row>
    <row r="45" spans="6:10" ht="12.75">
      <c r="F45" s="64"/>
      <c r="G45" s="55"/>
      <c r="H45" s="27"/>
      <c r="I45" s="27"/>
      <c r="J45" s="6"/>
    </row>
    <row r="46" spans="6:10" ht="12.75">
      <c r="F46" s="64"/>
      <c r="G46" s="55"/>
      <c r="H46" s="27"/>
      <c r="I46" s="27"/>
      <c r="J46" s="6"/>
    </row>
    <row r="47" spans="6:10" ht="12.75">
      <c r="F47" s="64"/>
      <c r="G47" s="55"/>
      <c r="H47" s="6"/>
      <c r="I47" s="6"/>
      <c r="J47" s="6"/>
    </row>
    <row r="48" spans="6:10" ht="12.75">
      <c r="F48" s="68"/>
      <c r="G48" s="66"/>
      <c r="H48" s="39"/>
      <c r="I48" s="39"/>
      <c r="J48" s="6"/>
    </row>
    <row r="49" spans="6:10" ht="12.75">
      <c r="F49" s="68"/>
      <c r="G49" s="64"/>
      <c r="H49" s="69"/>
      <c r="I49" s="39"/>
      <c r="J49" s="6"/>
    </row>
    <row r="50" spans="6:10" ht="12.75">
      <c r="F50" s="68"/>
      <c r="G50" s="64"/>
      <c r="H50" s="39"/>
      <c r="I50" s="39"/>
      <c r="J50" s="6"/>
    </row>
    <row r="51" spans="6:10" ht="12.75">
      <c r="F51" s="6"/>
      <c r="G51" s="6"/>
      <c r="H51" s="6"/>
      <c r="I51" s="6"/>
      <c r="J51" s="6"/>
    </row>
    <row r="52" spans="6:10" ht="12.75">
      <c r="F52" s="6"/>
      <c r="G52" s="6"/>
      <c r="H52" s="6"/>
      <c r="I52" s="6"/>
      <c r="J52" s="6"/>
    </row>
    <row r="53" spans="6:10" ht="12.75">
      <c r="F53" s="6"/>
      <c r="G53" s="6"/>
      <c r="H53" s="6"/>
      <c r="I53" s="6"/>
      <c r="J53" s="6"/>
    </row>
    <row r="54" spans="6:10" ht="12.75">
      <c r="F54" s="6"/>
      <c r="G54" s="6"/>
      <c r="H54" s="6"/>
      <c r="I54" s="6"/>
      <c r="J54" s="6"/>
    </row>
    <row r="55" spans="6:10" ht="12.75">
      <c r="F55" s="6"/>
      <c r="G55" s="6"/>
      <c r="H55" s="6"/>
      <c r="I55" s="6"/>
      <c r="J55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Pohjola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Petäjävirta</dc:creator>
  <cp:keywords/>
  <dc:description/>
  <cp:lastModifiedBy>iskä</cp:lastModifiedBy>
  <cp:lastPrinted>2013-03-17T12:22:25Z</cp:lastPrinted>
  <dcterms:created xsi:type="dcterms:W3CDTF">2000-03-12T06:21:09Z</dcterms:created>
  <dcterms:modified xsi:type="dcterms:W3CDTF">2013-03-17T15:29:15Z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517469235</vt:i4>
  </property>
  <property fmtid="{D5CDD505-2E9C-101B-9397-08002B2CF9AE}" pid="3" name="_NewReviewCycle">
    <vt:lpwstr/>
  </property>
  <property fmtid="{D5CDD505-2E9C-101B-9397-08002B2CF9AE}" pid="4" name="_EmailSubject">
    <vt:lpwstr>TASSURALLIT 2000 - 2004</vt:lpwstr>
  </property>
  <property fmtid="{D5CDD505-2E9C-101B-9397-08002B2CF9AE}" pid="5" name="_AuthorEmail">
    <vt:lpwstr>jorma.petajavirta@pohjola.fi</vt:lpwstr>
  </property>
  <property fmtid="{D5CDD505-2E9C-101B-9397-08002B2CF9AE}" pid="6" name="_AuthorEmailDisplayName">
    <vt:lpwstr>Petäjävirta Jorma</vt:lpwstr>
  </property>
  <property fmtid="{D5CDD505-2E9C-101B-9397-08002B2CF9AE}" pid="7" name="_ReviewingToolsShownOnce">
    <vt:lpwstr/>
  </property>
</Properties>
</file>